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rsten/Library/Mobile Documents/com~apple~Keynote/Documents/Better Projects Faster/JJUG CCC 2021 Spring - How to Build Front-Ends Today/indeed/"/>
    </mc:Choice>
  </mc:AlternateContent>
  <xr:revisionPtr revIDLastSave="0" documentId="13_ncr:1_{F9EACB30-32A3-5947-A846-374A23E9434A}" xr6:coauthVersionLast="46" xr6:coauthVersionMax="46" xr10:uidLastSave="{00000000-0000-0000-0000-000000000000}"/>
  <bookViews>
    <workbookView xWindow="53740" yWindow="0" windowWidth="33600" windowHeight="20500" xr2:uid="{00000000-000D-0000-FFFF-FFFF00000000}"/>
  </bookViews>
  <sheets>
    <sheet name="Summa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7" i="1" l="1"/>
  <c r="K66" i="1"/>
  <c r="M66" i="1"/>
  <c r="K65" i="1"/>
  <c r="I66" i="1"/>
  <c r="F67" i="1" s="1"/>
  <c r="F66" i="1"/>
  <c r="C66" i="1"/>
  <c r="K28" i="1"/>
  <c r="F28" i="1"/>
  <c r="E28" i="1"/>
  <c r="F10" i="1"/>
  <c r="P64" i="1"/>
  <c r="P66" i="1" s="1"/>
  <c r="N64" i="1"/>
  <c r="M64" i="1"/>
  <c r="L64" i="1"/>
  <c r="I64" i="1"/>
  <c r="F65" i="1" s="1"/>
  <c r="H64" i="1"/>
  <c r="G64" i="1"/>
  <c r="C64" i="1"/>
  <c r="E61" i="1"/>
  <c r="E64" i="1" s="1"/>
  <c r="K60" i="1"/>
  <c r="C67" i="1" l="1"/>
  <c r="C65" i="1"/>
  <c r="F64" i="1"/>
  <c r="K64" i="1"/>
</calcChain>
</file>

<file path=xl/sharedStrings.xml><?xml version="1.0" encoding="utf-8"?>
<sst xmlns="http://schemas.openxmlformats.org/spreadsheetml/2006/main" count="148" uniqueCount="92">
  <si>
    <t>Created</t>
  </si>
  <si>
    <t>Web Frameworks</t>
  </si>
  <si>
    <t>Cross-Platform Frameworks</t>
  </si>
  <si>
    <t>Angular</t>
  </si>
  <si>
    <t>JSF (raw)</t>
  </si>
  <si>
    <t>JSF (adjusted)</t>
  </si>
  <si>
    <t>React</t>
  </si>
  <si>
    <t>Thymeleaf</t>
  </si>
  <si>
    <t>Vaadin</t>
  </si>
  <si>
    <t>Vue.js</t>
  </si>
  <si>
    <t>Flutter (raw)</t>
  </si>
  <si>
    <t>Flutter (adjusted)</t>
  </si>
  <si>
    <t>JavaFX</t>
  </si>
  <si>
    <t xml:space="preserve">React Native </t>
  </si>
  <si>
    <t>Xamarin</t>
  </si>
  <si>
    <t>Egypt</t>
  </si>
  <si>
    <t>Africa</t>
  </si>
  <si>
    <t>Australia</t>
  </si>
  <si>
    <t>Asia &amp; Pacific</t>
  </si>
  <si>
    <t>Austria</t>
  </si>
  <si>
    <t>Europe</t>
  </si>
  <si>
    <t>Belgium</t>
  </si>
  <si>
    <t>Chile</t>
  </si>
  <si>
    <t>South America</t>
  </si>
  <si>
    <t>Costa Rica</t>
  </si>
  <si>
    <t>Denmark</t>
  </si>
  <si>
    <t>Ecuador</t>
  </si>
  <si>
    <t>Finland</t>
  </si>
  <si>
    <t>Greece</t>
  </si>
  <si>
    <t>Czech Republic</t>
  </si>
  <si>
    <t>Hungary</t>
  </si>
  <si>
    <t>Ireland</t>
  </si>
  <si>
    <t>Luxembourg</t>
  </si>
  <si>
    <t>Netherlands</t>
  </si>
  <si>
    <t>New Zealand</t>
  </si>
  <si>
    <t>Nigeria</t>
  </si>
  <si>
    <t>Norway</t>
  </si>
  <si>
    <t>Panama</t>
  </si>
  <si>
    <t>Peru</t>
  </si>
  <si>
    <t>Philippines</t>
  </si>
  <si>
    <t>Portugal</t>
  </si>
  <si>
    <t>Romania</t>
  </si>
  <si>
    <t>Sweden</t>
  </si>
  <si>
    <t>Switzerland</t>
  </si>
  <si>
    <t>Venezuela</t>
  </si>
  <si>
    <t>Bahrain</t>
  </si>
  <si>
    <t>Hongkong</t>
  </si>
  <si>
    <t>Indonesia</t>
  </si>
  <si>
    <t>Kuwait</t>
  </si>
  <si>
    <t>Morocco</t>
  </si>
  <si>
    <t>Malaysia</t>
  </si>
  <si>
    <t>Pakistan</t>
  </si>
  <si>
    <t>Quatar</t>
  </si>
  <si>
    <t>Singapore</t>
  </si>
  <si>
    <t>Taiwan</t>
  </si>
  <si>
    <t>Thailand</t>
  </si>
  <si>
    <t>Oman</t>
  </si>
  <si>
    <t>Saudi Arabia</t>
  </si>
  <si>
    <t>South Korea</t>
  </si>
  <si>
    <t>Turkey</t>
  </si>
  <si>
    <t>Ukraine</t>
  </si>
  <si>
    <t>United Arab Emirates</t>
  </si>
  <si>
    <t>Vietnam</t>
  </si>
  <si>
    <t>May 8, 2021</t>
  </si>
  <si>
    <t>See</t>
  </si>
  <si>
    <t>https://betterprojectsfaster.com/learn/talks-jjug-spring-2021-how-to-build-front-ends/</t>
  </si>
  <si>
    <t>Germany</t>
  </si>
  <si>
    <t>United Kingdom</t>
  </si>
  <si>
    <t>Argentina</t>
  </si>
  <si>
    <t>Brazil</t>
  </si>
  <si>
    <t>Canada</t>
  </si>
  <si>
    <t>North America</t>
  </si>
  <si>
    <t>France</t>
  </si>
  <si>
    <t>India</t>
  </si>
  <si>
    <t>Italy</t>
  </si>
  <si>
    <t>Mexico</t>
  </si>
  <si>
    <t>Poland</t>
  </si>
  <si>
    <t>Russia</t>
  </si>
  <si>
    <t>South Africa</t>
  </si>
  <si>
    <t>Spain</t>
  </si>
  <si>
    <t>United States of America</t>
  </si>
  <si>
    <t>Colombia</t>
  </si>
  <si>
    <t xml:space="preserve">GDP (PPP) in Million US$ </t>
  </si>
  <si>
    <t>Total</t>
  </si>
  <si>
    <t>GDP Percentage</t>
  </si>
  <si>
    <t>GDP Total</t>
  </si>
  <si>
    <t>GDP Sum</t>
  </si>
  <si>
    <t>China</t>
  </si>
  <si>
    <t>Japan</t>
  </si>
  <si>
    <t>Date Recorded</t>
  </si>
  <si>
    <t>Ratio</t>
  </si>
  <si>
    <t>Asia &amp; Pacific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</si>
</sst>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[$-409]mmmm\ d\,\ yyyy;@"/>
  </numFmts>
  <fonts count="502" x14ac:knownFonts="1">
    <font>
      <sz val="11"/>
      <color indexed="8"/>
      <name val="Calibri"/>
      <family val="2"/>
      <scheme val="minor"/>
    </font>
    <font>
      <b/>
      <sz val="11"/>
      <color indexed="8"/>
      <name val="Calibri"/>
    </font>
    <font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b/>
      <sz val="11"/>
      <color indexed="8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indexed="12"/>
      <name val="Calibri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96" fillId="0" borderId="0" applyNumberFormat="0" applyFill="0" applyBorder="0" applyAlignment="0" applyProtection="0"/>
  </cellStyleXfs>
  <cellXfs count="517">
    <xf numFmtId="0" fontId="0" fillId="0" borderId="0" xfId="0"/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3" fontId="5" fillId="2" borderId="0" xfId="0" applyNumberFormat="1" applyFont="1" applyFill="1" applyAlignment="1">
      <alignment horizontal="right" vertical="center"/>
    </xf>
    <xf numFmtId="3" fontId="6" fillId="2" borderId="0" xfId="0" applyNumberFormat="1" applyFont="1" applyFill="1" applyAlignment="1">
      <alignment horizontal="right" vertical="center"/>
    </xf>
    <xf numFmtId="3" fontId="7" fillId="2" borderId="0" xfId="0" applyNumberFormat="1" applyFont="1" applyFill="1" applyAlignment="1">
      <alignment horizontal="right" vertical="center"/>
    </xf>
    <xf numFmtId="3" fontId="8" fillId="2" borderId="0" xfId="0" applyNumberFormat="1" applyFont="1" applyFill="1" applyAlignment="1">
      <alignment horizontal="right" vertical="center"/>
    </xf>
    <xf numFmtId="3" fontId="9" fillId="2" borderId="0" xfId="0" applyNumberFormat="1" applyFont="1" applyFill="1" applyAlignment="1">
      <alignment horizontal="right" vertical="center"/>
    </xf>
    <xf numFmtId="3" fontId="10" fillId="2" borderId="0" xfId="0" applyNumberFormat="1" applyFont="1" applyFill="1" applyAlignment="1">
      <alignment horizontal="right" vertical="center"/>
    </xf>
    <xf numFmtId="3" fontId="11" fillId="2" borderId="0" xfId="0" applyNumberFormat="1" applyFont="1" applyFill="1" applyAlignment="1">
      <alignment horizontal="right" vertical="center"/>
    </xf>
    <xf numFmtId="3" fontId="12" fillId="2" borderId="0" xfId="0" applyNumberFormat="1" applyFont="1" applyFill="1" applyAlignment="1">
      <alignment horizontal="right" vertical="center"/>
    </xf>
    <xf numFmtId="3" fontId="13" fillId="2" borderId="0" xfId="0" applyNumberFormat="1" applyFont="1" applyFill="1" applyAlignment="1">
      <alignment horizontal="right" vertical="center"/>
    </xf>
    <xf numFmtId="3" fontId="14" fillId="2" borderId="0" xfId="0" applyNumberFormat="1" applyFont="1" applyFill="1" applyAlignment="1">
      <alignment horizontal="right" vertical="center"/>
    </xf>
    <xf numFmtId="0" fontId="15" fillId="2" borderId="0" xfId="0" applyFont="1" applyFill="1" applyAlignment="1">
      <alignment horizontal="left" vertical="center"/>
    </xf>
    <xf numFmtId="3" fontId="16" fillId="2" borderId="0" xfId="0" applyNumberFormat="1" applyFont="1" applyFill="1" applyAlignment="1">
      <alignment horizontal="right" vertical="center"/>
    </xf>
    <xf numFmtId="3" fontId="17" fillId="2" borderId="0" xfId="0" applyNumberFormat="1" applyFont="1" applyFill="1" applyAlignment="1">
      <alignment horizontal="right" vertical="center"/>
    </xf>
    <xf numFmtId="3" fontId="18" fillId="2" borderId="0" xfId="0" applyNumberFormat="1" applyFont="1" applyFill="1" applyAlignment="1">
      <alignment horizontal="right" vertical="center"/>
    </xf>
    <xf numFmtId="3" fontId="19" fillId="2" borderId="0" xfId="0" applyNumberFormat="1" applyFont="1" applyFill="1" applyAlignment="1">
      <alignment horizontal="right" vertical="center"/>
    </xf>
    <xf numFmtId="3" fontId="20" fillId="2" borderId="0" xfId="0" applyNumberFormat="1" applyFont="1" applyFill="1" applyAlignment="1">
      <alignment horizontal="right" vertical="center"/>
    </xf>
    <xf numFmtId="3" fontId="21" fillId="2" borderId="0" xfId="0" applyNumberFormat="1" applyFont="1" applyFill="1" applyAlignment="1">
      <alignment horizontal="right" vertical="center"/>
    </xf>
    <xf numFmtId="3" fontId="22" fillId="2" borderId="0" xfId="0" applyNumberFormat="1" applyFont="1" applyFill="1" applyAlignment="1">
      <alignment horizontal="right" vertical="center"/>
    </xf>
    <xf numFmtId="3" fontId="23" fillId="2" borderId="0" xfId="0" applyNumberFormat="1" applyFont="1" applyFill="1" applyAlignment="1">
      <alignment horizontal="right" vertical="center"/>
    </xf>
    <xf numFmtId="3" fontId="24" fillId="2" borderId="0" xfId="0" applyNumberFormat="1" applyFont="1" applyFill="1" applyAlignment="1">
      <alignment horizontal="right" vertical="center"/>
    </xf>
    <xf numFmtId="3" fontId="25" fillId="2" borderId="0" xfId="0" applyNumberFormat="1" applyFont="1" applyFill="1" applyAlignment="1">
      <alignment horizontal="right" vertical="center"/>
    </xf>
    <xf numFmtId="0" fontId="26" fillId="2" borderId="0" xfId="0" applyFont="1" applyFill="1" applyAlignment="1">
      <alignment horizontal="left" vertical="center"/>
    </xf>
    <xf numFmtId="3" fontId="27" fillId="2" borderId="0" xfId="0" applyNumberFormat="1" applyFont="1" applyFill="1" applyAlignment="1">
      <alignment horizontal="right" vertical="center"/>
    </xf>
    <xf numFmtId="3" fontId="28" fillId="2" borderId="0" xfId="0" applyNumberFormat="1" applyFont="1" applyFill="1" applyAlignment="1">
      <alignment horizontal="right" vertical="center"/>
    </xf>
    <xf numFmtId="3" fontId="29" fillId="2" borderId="0" xfId="0" applyNumberFormat="1" applyFont="1" applyFill="1" applyAlignment="1">
      <alignment horizontal="right" vertical="center"/>
    </xf>
    <xf numFmtId="3" fontId="30" fillId="2" borderId="0" xfId="0" applyNumberFormat="1" applyFont="1" applyFill="1" applyAlignment="1">
      <alignment horizontal="right" vertical="center"/>
    </xf>
    <xf numFmtId="3" fontId="31" fillId="2" borderId="0" xfId="0" applyNumberFormat="1" applyFont="1" applyFill="1" applyAlignment="1">
      <alignment horizontal="right" vertical="center"/>
    </xf>
    <xf numFmtId="3" fontId="32" fillId="2" borderId="0" xfId="0" applyNumberFormat="1" applyFont="1" applyFill="1" applyAlignment="1">
      <alignment horizontal="right" vertical="center"/>
    </xf>
    <xf numFmtId="3" fontId="33" fillId="2" borderId="0" xfId="0" applyNumberFormat="1" applyFont="1" applyFill="1" applyAlignment="1">
      <alignment horizontal="right" vertical="center"/>
    </xf>
    <xf numFmtId="3" fontId="34" fillId="2" borderId="0" xfId="0" applyNumberFormat="1" applyFont="1" applyFill="1" applyAlignment="1">
      <alignment horizontal="right" vertical="center"/>
    </xf>
    <xf numFmtId="3" fontId="35" fillId="2" borderId="0" xfId="0" applyNumberFormat="1" applyFont="1" applyFill="1" applyAlignment="1">
      <alignment horizontal="right" vertical="center"/>
    </xf>
    <xf numFmtId="3" fontId="36" fillId="2" borderId="0" xfId="0" applyNumberFormat="1" applyFont="1" applyFill="1" applyAlignment="1">
      <alignment horizontal="right" vertical="center"/>
    </xf>
    <xf numFmtId="0" fontId="37" fillId="2" borderId="0" xfId="0" applyFont="1" applyFill="1" applyAlignment="1">
      <alignment horizontal="left" vertical="center"/>
    </xf>
    <xf numFmtId="3" fontId="38" fillId="2" borderId="0" xfId="0" applyNumberFormat="1" applyFont="1" applyFill="1" applyAlignment="1">
      <alignment horizontal="right" vertical="center"/>
    </xf>
    <xf numFmtId="3" fontId="39" fillId="2" borderId="0" xfId="0" applyNumberFormat="1" applyFont="1" applyFill="1" applyAlignment="1">
      <alignment horizontal="right" vertical="center"/>
    </xf>
    <xf numFmtId="3" fontId="40" fillId="2" borderId="0" xfId="0" applyNumberFormat="1" applyFont="1" applyFill="1" applyAlignment="1">
      <alignment horizontal="right" vertical="center"/>
    </xf>
    <xf numFmtId="3" fontId="41" fillId="2" borderId="0" xfId="0" applyNumberFormat="1" applyFont="1" applyFill="1" applyAlignment="1">
      <alignment horizontal="right" vertical="center"/>
    </xf>
    <xf numFmtId="3" fontId="42" fillId="2" borderId="0" xfId="0" applyNumberFormat="1" applyFont="1" applyFill="1" applyAlignment="1">
      <alignment horizontal="right" vertical="center"/>
    </xf>
    <xf numFmtId="3" fontId="43" fillId="2" borderId="0" xfId="0" applyNumberFormat="1" applyFont="1" applyFill="1" applyAlignment="1">
      <alignment horizontal="right" vertical="center"/>
    </xf>
    <xf numFmtId="3" fontId="44" fillId="2" borderId="0" xfId="0" applyNumberFormat="1" applyFont="1" applyFill="1" applyAlignment="1">
      <alignment horizontal="right" vertical="center"/>
    </xf>
    <xf numFmtId="3" fontId="45" fillId="2" borderId="0" xfId="0" applyNumberFormat="1" applyFont="1" applyFill="1" applyAlignment="1">
      <alignment horizontal="right" vertical="center"/>
    </xf>
    <xf numFmtId="3" fontId="46" fillId="2" borderId="0" xfId="0" applyNumberFormat="1" applyFont="1" applyFill="1" applyAlignment="1">
      <alignment horizontal="right" vertical="center"/>
    </xf>
    <xf numFmtId="0" fontId="47" fillId="2" borderId="0" xfId="0" applyFont="1" applyFill="1" applyAlignment="1">
      <alignment horizontal="left" vertical="center"/>
    </xf>
    <xf numFmtId="3" fontId="48" fillId="2" borderId="0" xfId="0" applyNumberFormat="1" applyFont="1" applyFill="1" applyAlignment="1">
      <alignment horizontal="right" vertical="center"/>
    </xf>
    <xf numFmtId="3" fontId="49" fillId="2" borderId="0" xfId="0" applyNumberFormat="1" applyFont="1" applyFill="1" applyAlignment="1">
      <alignment horizontal="right" vertical="center"/>
    </xf>
    <xf numFmtId="3" fontId="50" fillId="2" borderId="0" xfId="0" applyNumberFormat="1" applyFont="1" applyFill="1" applyAlignment="1">
      <alignment horizontal="right" vertical="center"/>
    </xf>
    <xf numFmtId="3" fontId="51" fillId="2" borderId="0" xfId="0" applyNumberFormat="1" applyFont="1" applyFill="1" applyAlignment="1">
      <alignment horizontal="right" vertical="center"/>
    </xf>
    <xf numFmtId="3" fontId="52" fillId="2" borderId="0" xfId="0" applyNumberFormat="1" applyFont="1" applyFill="1" applyAlignment="1">
      <alignment horizontal="right" vertical="center"/>
    </xf>
    <xf numFmtId="3" fontId="53" fillId="2" borderId="0" xfId="0" applyNumberFormat="1" applyFont="1" applyFill="1" applyAlignment="1">
      <alignment horizontal="right" vertical="center"/>
    </xf>
    <xf numFmtId="3" fontId="54" fillId="2" borderId="0" xfId="0" applyNumberFormat="1" applyFont="1" applyFill="1" applyAlignment="1">
      <alignment horizontal="right" vertical="center"/>
    </xf>
    <xf numFmtId="3" fontId="55" fillId="2" borderId="0" xfId="0" applyNumberFormat="1" applyFont="1" applyFill="1" applyAlignment="1">
      <alignment horizontal="right" vertical="center"/>
    </xf>
    <xf numFmtId="3" fontId="56" fillId="2" borderId="0" xfId="0" applyNumberFormat="1" applyFont="1" applyFill="1" applyAlignment="1">
      <alignment horizontal="right" vertical="center"/>
    </xf>
    <xf numFmtId="3" fontId="57" fillId="2" borderId="0" xfId="0" applyNumberFormat="1" applyFont="1" applyFill="1" applyAlignment="1">
      <alignment horizontal="right" vertical="center"/>
    </xf>
    <xf numFmtId="0" fontId="58" fillId="2" borderId="0" xfId="0" applyFont="1" applyFill="1" applyAlignment="1">
      <alignment horizontal="left" vertical="center"/>
    </xf>
    <xf numFmtId="3" fontId="59" fillId="2" borderId="0" xfId="0" applyNumberFormat="1" applyFont="1" applyFill="1" applyAlignment="1">
      <alignment horizontal="right" vertical="center"/>
    </xf>
    <xf numFmtId="3" fontId="60" fillId="2" borderId="0" xfId="0" applyNumberFormat="1" applyFont="1" applyFill="1" applyAlignment="1">
      <alignment horizontal="right" vertical="center"/>
    </xf>
    <xf numFmtId="3" fontId="61" fillId="2" borderId="0" xfId="0" applyNumberFormat="1" applyFont="1" applyFill="1" applyAlignment="1">
      <alignment horizontal="right" vertical="center"/>
    </xf>
    <xf numFmtId="3" fontId="62" fillId="2" borderId="0" xfId="0" applyNumberFormat="1" applyFont="1" applyFill="1" applyAlignment="1">
      <alignment horizontal="right" vertical="center"/>
    </xf>
    <xf numFmtId="3" fontId="63" fillId="2" borderId="0" xfId="0" applyNumberFormat="1" applyFont="1" applyFill="1" applyAlignment="1">
      <alignment horizontal="right" vertical="center"/>
    </xf>
    <xf numFmtId="3" fontId="64" fillId="2" borderId="0" xfId="0" applyNumberFormat="1" applyFont="1" applyFill="1" applyAlignment="1">
      <alignment horizontal="right" vertical="center"/>
    </xf>
    <xf numFmtId="3" fontId="65" fillId="2" borderId="0" xfId="0" applyNumberFormat="1" applyFont="1" applyFill="1" applyAlignment="1">
      <alignment horizontal="right" vertical="center"/>
    </xf>
    <xf numFmtId="3" fontId="66" fillId="2" borderId="0" xfId="0" applyNumberFormat="1" applyFont="1" applyFill="1" applyAlignment="1">
      <alignment horizontal="right" vertical="center"/>
    </xf>
    <xf numFmtId="3" fontId="67" fillId="2" borderId="0" xfId="0" applyNumberFormat="1" applyFont="1" applyFill="1" applyAlignment="1">
      <alignment horizontal="right" vertical="center"/>
    </xf>
    <xf numFmtId="3" fontId="68" fillId="2" borderId="0" xfId="0" applyNumberFormat="1" applyFont="1" applyFill="1" applyAlignment="1">
      <alignment horizontal="right" vertical="center"/>
    </xf>
    <xf numFmtId="0" fontId="69" fillId="2" borderId="0" xfId="0" applyFont="1" applyFill="1" applyAlignment="1">
      <alignment horizontal="left" vertical="center"/>
    </xf>
    <xf numFmtId="3" fontId="70" fillId="2" borderId="0" xfId="0" applyNumberFormat="1" applyFont="1" applyFill="1" applyAlignment="1">
      <alignment horizontal="right" vertical="center"/>
    </xf>
    <xf numFmtId="3" fontId="71" fillId="2" borderId="0" xfId="0" applyNumberFormat="1" applyFont="1" applyFill="1" applyAlignment="1">
      <alignment horizontal="right" vertical="center"/>
    </xf>
    <xf numFmtId="3" fontId="72" fillId="2" borderId="0" xfId="0" applyNumberFormat="1" applyFont="1" applyFill="1" applyAlignment="1">
      <alignment horizontal="right" vertical="center"/>
    </xf>
    <xf numFmtId="3" fontId="73" fillId="2" borderId="0" xfId="0" applyNumberFormat="1" applyFont="1" applyFill="1" applyAlignment="1">
      <alignment horizontal="right" vertical="center"/>
    </xf>
    <xf numFmtId="3" fontId="74" fillId="2" borderId="0" xfId="0" applyNumberFormat="1" applyFont="1" applyFill="1" applyAlignment="1">
      <alignment horizontal="right" vertical="center"/>
    </xf>
    <xf numFmtId="3" fontId="75" fillId="2" borderId="0" xfId="0" applyNumberFormat="1" applyFont="1" applyFill="1" applyAlignment="1">
      <alignment horizontal="right" vertical="center"/>
    </xf>
    <xf numFmtId="3" fontId="76" fillId="2" borderId="0" xfId="0" applyNumberFormat="1" applyFont="1" applyFill="1" applyAlignment="1">
      <alignment horizontal="right" vertical="center"/>
    </xf>
    <xf numFmtId="3" fontId="77" fillId="2" borderId="0" xfId="0" applyNumberFormat="1" applyFont="1" applyFill="1" applyAlignment="1">
      <alignment horizontal="right" vertical="center"/>
    </xf>
    <xf numFmtId="3" fontId="78" fillId="2" borderId="0" xfId="0" applyNumberFormat="1" applyFont="1" applyFill="1" applyAlignment="1">
      <alignment horizontal="right" vertical="center"/>
    </xf>
    <xf numFmtId="3" fontId="79" fillId="2" borderId="0" xfId="0" applyNumberFormat="1" applyFont="1" applyFill="1" applyAlignment="1">
      <alignment horizontal="right" vertical="center"/>
    </xf>
    <xf numFmtId="0" fontId="80" fillId="2" borderId="0" xfId="0" applyFont="1" applyFill="1" applyAlignment="1">
      <alignment horizontal="left" vertical="center"/>
    </xf>
    <xf numFmtId="3" fontId="81" fillId="2" borderId="0" xfId="0" applyNumberFormat="1" applyFont="1" applyFill="1" applyAlignment="1">
      <alignment horizontal="right" vertical="center"/>
    </xf>
    <xf numFmtId="3" fontId="82" fillId="2" borderId="0" xfId="0" applyNumberFormat="1" applyFont="1" applyFill="1" applyAlignment="1">
      <alignment horizontal="right" vertical="center"/>
    </xf>
    <xf numFmtId="3" fontId="83" fillId="2" borderId="0" xfId="0" applyNumberFormat="1" applyFont="1" applyFill="1" applyAlignment="1">
      <alignment horizontal="right" vertical="center"/>
    </xf>
    <xf numFmtId="3" fontId="84" fillId="2" borderId="0" xfId="0" applyNumberFormat="1" applyFont="1" applyFill="1" applyAlignment="1">
      <alignment horizontal="right" vertical="center"/>
    </xf>
    <xf numFmtId="3" fontId="85" fillId="2" borderId="0" xfId="0" applyNumberFormat="1" applyFont="1" applyFill="1" applyAlignment="1">
      <alignment horizontal="right" vertical="center"/>
    </xf>
    <xf numFmtId="3" fontId="86" fillId="2" borderId="0" xfId="0" applyNumberFormat="1" applyFont="1" applyFill="1" applyAlignment="1">
      <alignment horizontal="right" vertical="center"/>
    </xf>
    <xf numFmtId="3" fontId="87" fillId="2" borderId="0" xfId="0" applyNumberFormat="1" applyFont="1" applyFill="1" applyAlignment="1">
      <alignment horizontal="right" vertical="center"/>
    </xf>
    <xf numFmtId="3" fontId="88" fillId="2" borderId="0" xfId="0" applyNumberFormat="1" applyFont="1" applyFill="1" applyAlignment="1">
      <alignment horizontal="right" vertical="center"/>
    </xf>
    <xf numFmtId="3" fontId="89" fillId="2" borderId="0" xfId="0" applyNumberFormat="1" applyFont="1" applyFill="1" applyAlignment="1">
      <alignment horizontal="right" vertical="center"/>
    </xf>
    <xf numFmtId="3" fontId="90" fillId="2" borderId="0" xfId="0" applyNumberFormat="1" applyFont="1" applyFill="1" applyAlignment="1">
      <alignment horizontal="right" vertical="center"/>
    </xf>
    <xf numFmtId="0" fontId="91" fillId="2" borderId="0" xfId="0" applyFont="1" applyFill="1" applyAlignment="1">
      <alignment horizontal="left" vertical="center"/>
    </xf>
    <xf numFmtId="3" fontId="92" fillId="2" borderId="0" xfId="0" applyNumberFormat="1" applyFont="1" applyFill="1" applyAlignment="1">
      <alignment horizontal="right" vertical="center"/>
    </xf>
    <xf numFmtId="3" fontId="93" fillId="2" borderId="0" xfId="0" applyNumberFormat="1" applyFont="1" applyFill="1" applyAlignment="1">
      <alignment horizontal="right" vertical="center"/>
    </xf>
    <xf numFmtId="3" fontId="94" fillId="2" borderId="0" xfId="0" applyNumberFormat="1" applyFont="1" applyFill="1" applyAlignment="1">
      <alignment horizontal="right" vertical="center"/>
    </xf>
    <xf numFmtId="3" fontId="95" fillId="2" borderId="0" xfId="0" applyNumberFormat="1" applyFont="1" applyFill="1" applyAlignment="1">
      <alignment horizontal="right" vertical="center"/>
    </xf>
    <xf numFmtId="3" fontId="96" fillId="2" borderId="0" xfId="0" applyNumberFormat="1" applyFont="1" applyFill="1" applyAlignment="1">
      <alignment horizontal="right" vertical="center"/>
    </xf>
    <xf numFmtId="3" fontId="97" fillId="2" borderId="0" xfId="0" applyNumberFormat="1" applyFont="1" applyFill="1" applyAlignment="1">
      <alignment horizontal="right" vertical="center"/>
    </xf>
    <xf numFmtId="3" fontId="98" fillId="2" borderId="0" xfId="0" applyNumberFormat="1" applyFont="1" applyFill="1" applyAlignment="1">
      <alignment horizontal="right" vertical="center"/>
    </xf>
    <xf numFmtId="3" fontId="99" fillId="2" borderId="0" xfId="0" applyNumberFormat="1" applyFont="1" applyFill="1" applyAlignment="1">
      <alignment horizontal="right" vertical="center"/>
    </xf>
    <xf numFmtId="3" fontId="100" fillId="2" borderId="0" xfId="0" applyNumberFormat="1" applyFont="1" applyFill="1" applyAlignment="1">
      <alignment horizontal="right" vertical="center"/>
    </xf>
    <xf numFmtId="3" fontId="101" fillId="2" borderId="0" xfId="0" applyNumberFormat="1" applyFont="1" applyFill="1" applyAlignment="1">
      <alignment horizontal="right" vertical="center"/>
    </xf>
    <xf numFmtId="0" fontId="102" fillId="2" borderId="0" xfId="0" applyFont="1" applyFill="1" applyAlignment="1">
      <alignment horizontal="left" vertical="center"/>
    </xf>
    <xf numFmtId="3" fontId="103" fillId="2" borderId="0" xfId="0" applyNumberFormat="1" applyFont="1" applyFill="1" applyAlignment="1">
      <alignment horizontal="right" vertical="center"/>
    </xf>
    <xf numFmtId="3" fontId="104" fillId="2" borderId="0" xfId="0" applyNumberFormat="1" applyFont="1" applyFill="1" applyAlignment="1">
      <alignment horizontal="right" vertical="center"/>
    </xf>
    <xf numFmtId="3" fontId="105" fillId="2" borderId="0" xfId="0" applyNumberFormat="1" applyFont="1" applyFill="1" applyAlignment="1">
      <alignment horizontal="right" vertical="center"/>
    </xf>
    <xf numFmtId="3" fontId="106" fillId="2" borderId="0" xfId="0" applyNumberFormat="1" applyFont="1" applyFill="1" applyAlignment="1">
      <alignment horizontal="right" vertical="center"/>
    </xf>
    <xf numFmtId="3" fontId="107" fillId="2" borderId="0" xfId="0" applyNumberFormat="1" applyFont="1" applyFill="1" applyAlignment="1">
      <alignment horizontal="right" vertical="center"/>
    </xf>
    <xf numFmtId="3" fontId="108" fillId="2" borderId="0" xfId="0" applyNumberFormat="1" applyFont="1" applyFill="1" applyAlignment="1">
      <alignment horizontal="right" vertical="center"/>
    </xf>
    <xf numFmtId="3" fontId="109" fillId="2" borderId="0" xfId="0" applyNumberFormat="1" applyFont="1" applyFill="1" applyAlignment="1">
      <alignment horizontal="right" vertical="center"/>
    </xf>
    <xf numFmtId="3" fontId="110" fillId="2" borderId="0" xfId="0" applyNumberFormat="1" applyFont="1" applyFill="1" applyAlignment="1">
      <alignment horizontal="right" vertical="center"/>
    </xf>
    <xf numFmtId="3" fontId="111" fillId="2" borderId="0" xfId="0" applyNumberFormat="1" applyFont="1" applyFill="1" applyAlignment="1">
      <alignment horizontal="right" vertical="center"/>
    </xf>
    <xf numFmtId="3" fontId="112" fillId="2" borderId="0" xfId="0" applyNumberFormat="1" applyFont="1" applyFill="1" applyAlignment="1">
      <alignment horizontal="right" vertical="center"/>
    </xf>
    <xf numFmtId="0" fontId="113" fillId="2" borderId="0" xfId="0" applyFont="1" applyFill="1" applyAlignment="1">
      <alignment horizontal="left" vertical="center"/>
    </xf>
    <xf numFmtId="3" fontId="114" fillId="2" borderId="0" xfId="0" applyNumberFormat="1" applyFont="1" applyFill="1" applyAlignment="1">
      <alignment horizontal="right" vertical="center"/>
    </xf>
    <xf numFmtId="3" fontId="115" fillId="2" borderId="0" xfId="0" applyNumberFormat="1" applyFont="1" applyFill="1" applyAlignment="1">
      <alignment horizontal="right" vertical="center"/>
    </xf>
    <xf numFmtId="3" fontId="116" fillId="2" borderId="0" xfId="0" applyNumberFormat="1" applyFont="1" applyFill="1" applyAlignment="1">
      <alignment horizontal="right" vertical="center"/>
    </xf>
    <xf numFmtId="3" fontId="117" fillId="2" borderId="0" xfId="0" applyNumberFormat="1" applyFont="1" applyFill="1" applyAlignment="1">
      <alignment horizontal="right" vertical="center"/>
    </xf>
    <xf numFmtId="3" fontId="118" fillId="2" borderId="0" xfId="0" applyNumberFormat="1" applyFont="1" applyFill="1" applyAlignment="1">
      <alignment horizontal="right" vertical="center"/>
    </xf>
    <xf numFmtId="3" fontId="119" fillId="2" borderId="0" xfId="0" applyNumberFormat="1" applyFont="1" applyFill="1" applyAlignment="1">
      <alignment horizontal="right" vertical="center"/>
    </xf>
    <xf numFmtId="3" fontId="120" fillId="2" borderId="0" xfId="0" applyNumberFormat="1" applyFont="1" applyFill="1" applyAlignment="1">
      <alignment horizontal="right" vertical="center"/>
    </xf>
    <xf numFmtId="3" fontId="121" fillId="2" borderId="0" xfId="0" applyNumberFormat="1" applyFont="1" applyFill="1" applyAlignment="1">
      <alignment horizontal="right" vertical="center"/>
    </xf>
    <xf numFmtId="3" fontId="122" fillId="2" borderId="0" xfId="0" applyNumberFormat="1" applyFont="1" applyFill="1" applyAlignment="1">
      <alignment horizontal="right" vertical="center"/>
    </xf>
    <xf numFmtId="3" fontId="123" fillId="2" borderId="0" xfId="0" applyNumberFormat="1" applyFont="1" applyFill="1" applyAlignment="1">
      <alignment horizontal="right" vertical="center"/>
    </xf>
    <xf numFmtId="0" fontId="124" fillId="2" borderId="0" xfId="0" applyFont="1" applyFill="1" applyAlignment="1">
      <alignment horizontal="left" vertical="center"/>
    </xf>
    <xf numFmtId="3" fontId="125" fillId="2" borderId="0" xfId="0" applyNumberFormat="1" applyFont="1" applyFill="1" applyAlignment="1">
      <alignment horizontal="right" vertical="center"/>
    </xf>
    <xf numFmtId="3" fontId="126" fillId="2" borderId="0" xfId="0" applyNumberFormat="1" applyFont="1" applyFill="1" applyAlignment="1">
      <alignment horizontal="right" vertical="center"/>
    </xf>
    <xf numFmtId="3" fontId="127" fillId="2" borderId="0" xfId="0" applyNumberFormat="1" applyFont="1" applyFill="1" applyAlignment="1">
      <alignment horizontal="right" vertical="center"/>
    </xf>
    <xf numFmtId="3" fontId="128" fillId="2" borderId="0" xfId="0" applyNumberFormat="1" applyFont="1" applyFill="1" applyAlignment="1">
      <alignment horizontal="right" vertical="center"/>
    </xf>
    <xf numFmtId="3" fontId="129" fillId="2" borderId="0" xfId="0" applyNumberFormat="1" applyFont="1" applyFill="1" applyAlignment="1">
      <alignment horizontal="right" vertical="center"/>
    </xf>
    <xf numFmtId="3" fontId="130" fillId="2" borderId="0" xfId="0" applyNumberFormat="1" applyFont="1" applyFill="1" applyAlignment="1">
      <alignment horizontal="right" vertical="center"/>
    </xf>
    <xf numFmtId="3" fontId="131" fillId="2" borderId="0" xfId="0" applyNumberFormat="1" applyFont="1" applyFill="1" applyAlignment="1">
      <alignment horizontal="right" vertical="center"/>
    </xf>
    <xf numFmtId="3" fontId="132" fillId="2" borderId="0" xfId="0" applyNumberFormat="1" applyFont="1" applyFill="1" applyAlignment="1">
      <alignment horizontal="right" vertical="center"/>
    </xf>
    <xf numFmtId="3" fontId="133" fillId="2" borderId="0" xfId="0" applyNumberFormat="1" applyFont="1" applyFill="1" applyAlignment="1">
      <alignment horizontal="right" vertical="center"/>
    </xf>
    <xf numFmtId="3" fontId="134" fillId="2" borderId="0" xfId="0" applyNumberFormat="1" applyFont="1" applyFill="1" applyAlignment="1">
      <alignment horizontal="right" vertical="center"/>
    </xf>
    <xf numFmtId="0" fontId="135" fillId="2" borderId="0" xfId="0" applyFont="1" applyFill="1" applyAlignment="1">
      <alignment horizontal="left" vertical="center"/>
    </xf>
    <xf numFmtId="3" fontId="136" fillId="2" borderId="0" xfId="0" applyNumberFormat="1" applyFont="1" applyFill="1" applyAlignment="1">
      <alignment horizontal="right" vertical="center"/>
    </xf>
    <xf numFmtId="3" fontId="137" fillId="2" borderId="0" xfId="0" applyNumberFormat="1" applyFont="1" applyFill="1" applyAlignment="1">
      <alignment horizontal="right" vertical="center"/>
    </xf>
    <xf numFmtId="3" fontId="138" fillId="2" borderId="0" xfId="0" applyNumberFormat="1" applyFont="1" applyFill="1" applyAlignment="1">
      <alignment horizontal="right" vertical="center"/>
    </xf>
    <xf numFmtId="3" fontId="139" fillId="2" borderId="0" xfId="0" applyNumberFormat="1" applyFont="1" applyFill="1" applyAlignment="1">
      <alignment horizontal="right" vertical="center"/>
    </xf>
    <xf numFmtId="3" fontId="140" fillId="2" borderId="0" xfId="0" applyNumberFormat="1" applyFont="1" applyFill="1" applyAlignment="1">
      <alignment horizontal="right" vertical="center"/>
    </xf>
    <xf numFmtId="3" fontId="141" fillId="2" borderId="0" xfId="0" applyNumberFormat="1" applyFont="1" applyFill="1" applyAlignment="1">
      <alignment horizontal="right" vertical="center"/>
    </xf>
    <xf numFmtId="3" fontId="142" fillId="2" borderId="0" xfId="0" applyNumberFormat="1" applyFont="1" applyFill="1" applyAlignment="1">
      <alignment horizontal="right" vertical="center"/>
    </xf>
    <xf numFmtId="3" fontId="143" fillId="2" borderId="0" xfId="0" applyNumberFormat="1" applyFont="1" applyFill="1" applyAlignment="1">
      <alignment horizontal="right" vertical="center"/>
    </xf>
    <xf numFmtId="3" fontId="144" fillId="2" borderId="0" xfId="0" applyNumberFormat="1" applyFont="1" applyFill="1" applyAlignment="1">
      <alignment horizontal="right" vertical="center"/>
    </xf>
    <xf numFmtId="3" fontId="145" fillId="2" borderId="0" xfId="0" applyNumberFormat="1" applyFont="1" applyFill="1" applyAlignment="1">
      <alignment horizontal="right" vertical="center"/>
    </xf>
    <xf numFmtId="0" fontId="146" fillId="2" borderId="0" xfId="0" applyFont="1" applyFill="1" applyAlignment="1">
      <alignment horizontal="left" vertical="center"/>
    </xf>
    <xf numFmtId="3" fontId="147" fillId="2" borderId="0" xfId="0" applyNumberFormat="1" applyFont="1" applyFill="1" applyAlignment="1">
      <alignment horizontal="right" vertical="center"/>
    </xf>
    <xf numFmtId="3" fontId="148" fillId="2" borderId="0" xfId="0" applyNumberFormat="1" applyFont="1" applyFill="1" applyAlignment="1">
      <alignment horizontal="right" vertical="center"/>
    </xf>
    <xf numFmtId="3" fontId="149" fillId="2" borderId="0" xfId="0" applyNumberFormat="1" applyFont="1" applyFill="1" applyAlignment="1">
      <alignment horizontal="right" vertical="center"/>
    </xf>
    <xf numFmtId="3" fontId="150" fillId="2" borderId="0" xfId="0" applyNumberFormat="1" applyFont="1" applyFill="1" applyAlignment="1">
      <alignment horizontal="right" vertical="center"/>
    </xf>
    <xf numFmtId="3" fontId="151" fillId="2" borderId="0" xfId="0" applyNumberFormat="1" applyFont="1" applyFill="1" applyAlignment="1">
      <alignment horizontal="right" vertical="center"/>
    </xf>
    <xf numFmtId="3" fontId="152" fillId="2" borderId="0" xfId="0" applyNumberFormat="1" applyFont="1" applyFill="1" applyAlignment="1">
      <alignment horizontal="right" vertical="center"/>
    </xf>
    <xf numFmtId="3" fontId="153" fillId="2" borderId="0" xfId="0" applyNumberFormat="1" applyFont="1" applyFill="1" applyAlignment="1">
      <alignment horizontal="right" vertical="center"/>
    </xf>
    <xf numFmtId="3" fontId="154" fillId="2" borderId="0" xfId="0" applyNumberFormat="1" applyFont="1" applyFill="1" applyAlignment="1">
      <alignment horizontal="right" vertical="center"/>
    </xf>
    <xf numFmtId="3" fontId="155" fillId="2" borderId="0" xfId="0" applyNumberFormat="1" applyFont="1" applyFill="1" applyAlignment="1">
      <alignment horizontal="right" vertical="center"/>
    </xf>
    <xf numFmtId="3" fontId="156" fillId="2" borderId="0" xfId="0" applyNumberFormat="1" applyFont="1" applyFill="1" applyAlignment="1">
      <alignment horizontal="right" vertical="center"/>
    </xf>
    <xf numFmtId="0" fontId="157" fillId="2" borderId="0" xfId="0" applyFont="1" applyFill="1" applyAlignment="1">
      <alignment horizontal="left" vertical="center"/>
    </xf>
    <xf numFmtId="3" fontId="158" fillId="2" borderId="0" xfId="0" applyNumberFormat="1" applyFont="1" applyFill="1" applyAlignment="1">
      <alignment horizontal="right" vertical="center"/>
    </xf>
    <xf numFmtId="3" fontId="159" fillId="2" borderId="0" xfId="0" applyNumberFormat="1" applyFont="1" applyFill="1" applyAlignment="1">
      <alignment horizontal="right" vertical="center"/>
    </xf>
    <xf numFmtId="3" fontId="160" fillId="2" borderId="0" xfId="0" applyNumberFormat="1" applyFont="1" applyFill="1" applyAlignment="1">
      <alignment horizontal="right" vertical="center"/>
    </xf>
    <xf numFmtId="3" fontId="161" fillId="2" borderId="0" xfId="0" applyNumberFormat="1" applyFont="1" applyFill="1" applyAlignment="1">
      <alignment horizontal="right" vertical="center"/>
    </xf>
    <xf numFmtId="3" fontId="162" fillId="2" borderId="0" xfId="0" applyNumberFormat="1" applyFont="1" applyFill="1" applyAlignment="1">
      <alignment horizontal="right" vertical="center"/>
    </xf>
    <xf numFmtId="3" fontId="163" fillId="2" borderId="0" xfId="0" applyNumberFormat="1" applyFont="1" applyFill="1" applyAlignment="1">
      <alignment horizontal="right" vertical="center"/>
    </xf>
    <xf numFmtId="3" fontId="164" fillId="2" borderId="0" xfId="0" applyNumberFormat="1" applyFont="1" applyFill="1" applyAlignment="1">
      <alignment horizontal="right" vertical="center"/>
    </xf>
    <xf numFmtId="3" fontId="165" fillId="2" borderId="0" xfId="0" applyNumberFormat="1" applyFont="1" applyFill="1" applyAlignment="1">
      <alignment horizontal="right" vertical="center"/>
    </xf>
    <xf numFmtId="3" fontId="166" fillId="2" borderId="0" xfId="0" applyNumberFormat="1" applyFont="1" applyFill="1" applyAlignment="1">
      <alignment horizontal="right" vertical="center"/>
    </xf>
    <xf numFmtId="0" fontId="167" fillId="2" borderId="0" xfId="0" applyFont="1" applyFill="1" applyAlignment="1">
      <alignment horizontal="left" vertical="center"/>
    </xf>
    <xf numFmtId="3" fontId="168" fillId="2" borderId="0" xfId="0" applyNumberFormat="1" applyFont="1" applyFill="1" applyAlignment="1">
      <alignment horizontal="right" vertical="center"/>
    </xf>
    <xf numFmtId="3" fontId="169" fillId="2" borderId="0" xfId="0" applyNumberFormat="1" applyFont="1" applyFill="1" applyAlignment="1">
      <alignment horizontal="right" vertical="center"/>
    </xf>
    <xf numFmtId="3" fontId="170" fillId="2" borderId="0" xfId="0" applyNumberFormat="1" applyFont="1" applyFill="1" applyAlignment="1">
      <alignment horizontal="right" vertical="center"/>
    </xf>
    <xf numFmtId="3" fontId="171" fillId="2" borderId="0" xfId="0" applyNumberFormat="1" applyFont="1" applyFill="1" applyAlignment="1">
      <alignment horizontal="right" vertical="center"/>
    </xf>
    <xf numFmtId="3" fontId="172" fillId="2" borderId="0" xfId="0" applyNumberFormat="1" applyFont="1" applyFill="1" applyAlignment="1">
      <alignment horizontal="right" vertical="center"/>
    </xf>
    <xf numFmtId="3" fontId="173" fillId="2" borderId="0" xfId="0" applyNumberFormat="1" applyFont="1" applyFill="1" applyAlignment="1">
      <alignment horizontal="right" vertical="center"/>
    </xf>
    <xf numFmtId="3" fontId="174" fillId="2" borderId="0" xfId="0" applyNumberFormat="1" applyFont="1" applyFill="1" applyAlignment="1">
      <alignment horizontal="right" vertical="center"/>
    </xf>
    <xf numFmtId="3" fontId="175" fillId="2" borderId="0" xfId="0" applyNumberFormat="1" applyFont="1" applyFill="1" applyAlignment="1">
      <alignment horizontal="right" vertical="center"/>
    </xf>
    <xf numFmtId="3" fontId="176" fillId="2" borderId="0" xfId="0" applyNumberFormat="1" applyFont="1" applyFill="1" applyAlignment="1">
      <alignment horizontal="right" vertical="center"/>
    </xf>
    <xf numFmtId="3" fontId="177" fillId="2" borderId="0" xfId="0" applyNumberFormat="1" applyFont="1" applyFill="1" applyAlignment="1">
      <alignment horizontal="right" vertical="center"/>
    </xf>
    <xf numFmtId="0" fontId="178" fillId="2" borderId="0" xfId="0" applyFont="1" applyFill="1" applyAlignment="1">
      <alignment horizontal="left" vertical="center"/>
    </xf>
    <xf numFmtId="3" fontId="179" fillId="2" borderId="0" xfId="0" applyNumberFormat="1" applyFont="1" applyFill="1" applyAlignment="1">
      <alignment horizontal="right" vertical="center"/>
    </xf>
    <xf numFmtId="3" fontId="180" fillId="2" borderId="0" xfId="0" applyNumberFormat="1" applyFont="1" applyFill="1" applyAlignment="1">
      <alignment horizontal="right" vertical="center"/>
    </xf>
    <xf numFmtId="3" fontId="181" fillId="2" borderId="0" xfId="0" applyNumberFormat="1" applyFont="1" applyFill="1" applyAlignment="1">
      <alignment horizontal="right" vertical="center"/>
    </xf>
    <xf numFmtId="3" fontId="182" fillId="2" borderId="0" xfId="0" applyNumberFormat="1" applyFont="1" applyFill="1" applyAlignment="1">
      <alignment horizontal="right" vertical="center"/>
    </xf>
    <xf numFmtId="3" fontId="183" fillId="2" borderId="0" xfId="0" applyNumberFormat="1" applyFont="1" applyFill="1" applyAlignment="1">
      <alignment horizontal="right" vertical="center"/>
    </xf>
    <xf numFmtId="3" fontId="184" fillId="2" borderId="0" xfId="0" applyNumberFormat="1" applyFont="1" applyFill="1" applyAlignment="1">
      <alignment horizontal="right" vertical="center"/>
    </xf>
    <xf numFmtId="3" fontId="185" fillId="2" borderId="0" xfId="0" applyNumberFormat="1" applyFont="1" applyFill="1" applyAlignment="1">
      <alignment horizontal="right" vertical="center"/>
    </xf>
    <xf numFmtId="3" fontId="186" fillId="2" borderId="0" xfId="0" applyNumberFormat="1" applyFont="1" applyFill="1" applyAlignment="1">
      <alignment horizontal="right" vertical="center"/>
    </xf>
    <xf numFmtId="3" fontId="187" fillId="2" borderId="0" xfId="0" applyNumberFormat="1" applyFont="1" applyFill="1" applyAlignment="1">
      <alignment horizontal="right" vertical="center"/>
    </xf>
    <xf numFmtId="3" fontId="188" fillId="2" borderId="0" xfId="0" applyNumberFormat="1" applyFont="1" applyFill="1" applyAlignment="1">
      <alignment horizontal="right" vertical="center"/>
    </xf>
    <xf numFmtId="0" fontId="189" fillId="2" borderId="0" xfId="0" applyFont="1" applyFill="1" applyAlignment="1">
      <alignment horizontal="left" vertical="center"/>
    </xf>
    <xf numFmtId="3" fontId="190" fillId="2" borderId="0" xfId="0" applyNumberFormat="1" applyFont="1" applyFill="1" applyAlignment="1">
      <alignment horizontal="right" vertical="center"/>
    </xf>
    <xf numFmtId="3" fontId="191" fillId="2" borderId="0" xfId="0" applyNumberFormat="1" applyFont="1" applyFill="1" applyAlignment="1">
      <alignment horizontal="right" vertical="center"/>
    </xf>
    <xf numFmtId="3" fontId="192" fillId="2" borderId="0" xfId="0" applyNumberFormat="1" applyFont="1" applyFill="1" applyAlignment="1">
      <alignment horizontal="right" vertical="center"/>
    </xf>
    <xf numFmtId="3" fontId="193" fillId="2" borderId="0" xfId="0" applyNumberFormat="1" applyFont="1" applyFill="1" applyAlignment="1">
      <alignment horizontal="right" vertical="center"/>
    </xf>
    <xf numFmtId="3" fontId="194" fillId="2" borderId="0" xfId="0" applyNumberFormat="1" applyFont="1" applyFill="1" applyAlignment="1">
      <alignment horizontal="right" vertical="center"/>
    </xf>
    <xf numFmtId="3" fontId="195" fillId="2" borderId="0" xfId="0" applyNumberFormat="1" applyFont="1" applyFill="1" applyAlignment="1">
      <alignment horizontal="right" vertical="center"/>
    </xf>
    <xf numFmtId="3" fontId="196" fillId="2" borderId="0" xfId="0" applyNumberFormat="1" applyFont="1" applyFill="1" applyAlignment="1">
      <alignment horizontal="right" vertical="center"/>
    </xf>
    <xf numFmtId="3" fontId="197" fillId="2" borderId="0" xfId="0" applyNumberFormat="1" applyFont="1" applyFill="1" applyAlignment="1">
      <alignment horizontal="right" vertical="center"/>
    </xf>
    <xf numFmtId="3" fontId="198" fillId="2" borderId="0" xfId="0" applyNumberFormat="1" applyFont="1" applyFill="1" applyAlignment="1">
      <alignment horizontal="right" vertical="center"/>
    </xf>
    <xf numFmtId="3" fontId="199" fillId="2" borderId="0" xfId="0" applyNumberFormat="1" applyFont="1" applyFill="1" applyAlignment="1">
      <alignment horizontal="right" vertical="center"/>
    </xf>
    <xf numFmtId="0" fontId="200" fillId="2" borderId="0" xfId="0" applyFont="1" applyFill="1" applyAlignment="1">
      <alignment horizontal="left" vertical="center"/>
    </xf>
    <xf numFmtId="3" fontId="201" fillId="2" borderId="0" xfId="0" applyNumberFormat="1" applyFont="1" applyFill="1" applyAlignment="1">
      <alignment horizontal="right" vertical="center"/>
    </xf>
    <xf numFmtId="3" fontId="202" fillId="2" borderId="0" xfId="0" applyNumberFormat="1" applyFont="1" applyFill="1" applyAlignment="1">
      <alignment horizontal="right" vertical="center"/>
    </xf>
    <xf numFmtId="3" fontId="203" fillId="2" borderId="0" xfId="0" applyNumberFormat="1" applyFont="1" applyFill="1" applyAlignment="1">
      <alignment horizontal="right" vertical="center"/>
    </xf>
    <xf numFmtId="3" fontId="204" fillId="2" borderId="0" xfId="0" applyNumberFormat="1" applyFont="1" applyFill="1" applyAlignment="1">
      <alignment horizontal="right" vertical="center"/>
    </xf>
    <xf numFmtId="3" fontId="205" fillId="2" borderId="0" xfId="0" applyNumberFormat="1" applyFont="1" applyFill="1" applyAlignment="1">
      <alignment horizontal="right" vertical="center"/>
    </xf>
    <xf numFmtId="3" fontId="206" fillId="2" borderId="0" xfId="0" applyNumberFormat="1" applyFont="1" applyFill="1" applyAlignment="1">
      <alignment horizontal="right" vertical="center"/>
    </xf>
    <xf numFmtId="3" fontId="207" fillId="2" borderId="0" xfId="0" applyNumberFormat="1" applyFont="1" applyFill="1" applyAlignment="1">
      <alignment horizontal="right" vertical="center"/>
    </xf>
    <xf numFmtId="3" fontId="208" fillId="2" borderId="0" xfId="0" applyNumberFormat="1" applyFont="1" applyFill="1" applyAlignment="1">
      <alignment horizontal="right" vertical="center"/>
    </xf>
    <xf numFmtId="3" fontId="209" fillId="2" borderId="0" xfId="0" applyNumberFormat="1" applyFont="1" applyFill="1" applyAlignment="1">
      <alignment horizontal="right" vertical="center"/>
    </xf>
    <xf numFmtId="3" fontId="210" fillId="2" borderId="0" xfId="0" applyNumberFormat="1" applyFont="1" applyFill="1" applyAlignment="1">
      <alignment horizontal="right" vertical="center"/>
    </xf>
    <xf numFmtId="0" fontId="211" fillId="2" borderId="0" xfId="0" applyFont="1" applyFill="1" applyAlignment="1">
      <alignment horizontal="left" vertical="center"/>
    </xf>
    <xf numFmtId="3" fontId="212" fillId="2" borderId="0" xfId="0" applyNumberFormat="1" applyFont="1" applyFill="1" applyAlignment="1">
      <alignment horizontal="right" vertical="center"/>
    </xf>
    <xf numFmtId="3" fontId="213" fillId="2" borderId="0" xfId="0" applyNumberFormat="1" applyFont="1" applyFill="1" applyAlignment="1">
      <alignment horizontal="right" vertical="center"/>
    </xf>
    <xf numFmtId="3" fontId="214" fillId="2" borderId="0" xfId="0" applyNumberFormat="1" applyFont="1" applyFill="1" applyAlignment="1">
      <alignment horizontal="right" vertical="center"/>
    </xf>
    <xf numFmtId="3" fontId="215" fillId="2" borderId="0" xfId="0" applyNumberFormat="1" applyFont="1" applyFill="1" applyAlignment="1">
      <alignment horizontal="right" vertical="center"/>
    </xf>
    <xf numFmtId="3" fontId="216" fillId="2" borderId="0" xfId="0" applyNumberFormat="1" applyFont="1" applyFill="1" applyAlignment="1">
      <alignment horizontal="right" vertical="center"/>
    </xf>
    <xf numFmtId="3" fontId="217" fillId="2" borderId="0" xfId="0" applyNumberFormat="1" applyFont="1" applyFill="1" applyAlignment="1">
      <alignment horizontal="right" vertical="center"/>
    </xf>
    <xf numFmtId="3" fontId="218" fillId="2" borderId="0" xfId="0" applyNumberFormat="1" applyFont="1" applyFill="1" applyAlignment="1">
      <alignment horizontal="right" vertical="center"/>
    </xf>
    <xf numFmtId="3" fontId="219" fillId="2" borderId="0" xfId="0" applyNumberFormat="1" applyFont="1" applyFill="1" applyAlignment="1">
      <alignment horizontal="right" vertical="center"/>
    </xf>
    <xf numFmtId="3" fontId="220" fillId="2" borderId="0" xfId="0" applyNumberFormat="1" applyFont="1" applyFill="1" applyAlignment="1">
      <alignment horizontal="right" vertical="center"/>
    </xf>
    <xf numFmtId="3" fontId="221" fillId="2" borderId="0" xfId="0" applyNumberFormat="1" applyFont="1" applyFill="1" applyAlignment="1">
      <alignment horizontal="right" vertical="center"/>
    </xf>
    <xf numFmtId="0" fontId="222" fillId="2" borderId="0" xfId="0" applyFont="1" applyFill="1" applyAlignment="1">
      <alignment horizontal="left" vertical="center"/>
    </xf>
    <xf numFmtId="3" fontId="223" fillId="2" borderId="0" xfId="0" applyNumberFormat="1" applyFont="1" applyFill="1" applyAlignment="1">
      <alignment horizontal="right" vertical="center"/>
    </xf>
    <xf numFmtId="3" fontId="224" fillId="2" borderId="0" xfId="0" applyNumberFormat="1" applyFont="1" applyFill="1" applyAlignment="1">
      <alignment horizontal="right" vertical="center"/>
    </xf>
    <xf numFmtId="3" fontId="225" fillId="2" borderId="0" xfId="0" applyNumberFormat="1" applyFont="1" applyFill="1" applyAlignment="1">
      <alignment horizontal="right" vertical="center"/>
    </xf>
    <xf numFmtId="3" fontId="226" fillId="2" borderId="0" xfId="0" applyNumberFormat="1" applyFont="1" applyFill="1" applyAlignment="1">
      <alignment horizontal="right" vertical="center"/>
    </xf>
    <xf numFmtId="3" fontId="227" fillId="2" borderId="0" xfId="0" applyNumberFormat="1" applyFont="1" applyFill="1" applyAlignment="1">
      <alignment horizontal="right" vertical="center"/>
    </xf>
    <xf numFmtId="3" fontId="228" fillId="2" borderId="0" xfId="0" applyNumberFormat="1" applyFont="1" applyFill="1" applyAlignment="1">
      <alignment horizontal="right" vertical="center"/>
    </xf>
    <xf numFmtId="3" fontId="229" fillId="2" borderId="0" xfId="0" applyNumberFormat="1" applyFont="1" applyFill="1" applyAlignment="1">
      <alignment horizontal="right" vertical="center"/>
    </xf>
    <xf numFmtId="3" fontId="230" fillId="2" borderId="0" xfId="0" applyNumberFormat="1" applyFont="1" applyFill="1" applyAlignment="1">
      <alignment horizontal="right" vertical="center"/>
    </xf>
    <xf numFmtId="3" fontId="231" fillId="2" borderId="0" xfId="0" applyNumberFormat="1" applyFont="1" applyFill="1" applyAlignment="1">
      <alignment horizontal="right" vertical="center"/>
    </xf>
    <xf numFmtId="3" fontId="232" fillId="2" borderId="0" xfId="0" applyNumberFormat="1" applyFont="1" applyFill="1" applyAlignment="1">
      <alignment horizontal="right" vertical="center"/>
    </xf>
    <xf numFmtId="0" fontId="233" fillId="2" borderId="0" xfId="0" applyFont="1" applyFill="1" applyAlignment="1">
      <alignment horizontal="left" vertical="center"/>
    </xf>
    <xf numFmtId="3" fontId="234" fillId="2" borderId="0" xfId="0" applyNumberFormat="1" applyFont="1" applyFill="1" applyAlignment="1">
      <alignment horizontal="right" vertical="center"/>
    </xf>
    <xf numFmtId="3" fontId="235" fillId="2" borderId="0" xfId="0" applyNumberFormat="1" applyFont="1" applyFill="1" applyAlignment="1">
      <alignment horizontal="right" vertical="center"/>
    </xf>
    <xf numFmtId="3" fontId="236" fillId="2" borderId="0" xfId="0" applyNumberFormat="1" applyFont="1" applyFill="1" applyAlignment="1">
      <alignment horizontal="right" vertical="center"/>
    </xf>
    <xf numFmtId="3" fontId="237" fillId="2" borderId="0" xfId="0" applyNumberFormat="1" applyFont="1" applyFill="1" applyAlignment="1">
      <alignment horizontal="right" vertical="center"/>
    </xf>
    <xf numFmtId="3" fontId="238" fillId="2" borderId="0" xfId="0" applyNumberFormat="1" applyFont="1" applyFill="1" applyAlignment="1">
      <alignment horizontal="right" vertical="center"/>
    </xf>
    <xf numFmtId="3" fontId="239" fillId="2" borderId="0" xfId="0" applyNumberFormat="1" applyFont="1" applyFill="1" applyAlignment="1">
      <alignment horizontal="right" vertical="center"/>
    </xf>
    <xf numFmtId="3" fontId="240" fillId="2" borderId="0" xfId="0" applyNumberFormat="1" applyFont="1" applyFill="1" applyAlignment="1">
      <alignment horizontal="right" vertical="center"/>
    </xf>
    <xf numFmtId="3" fontId="241" fillId="2" borderId="0" xfId="0" applyNumberFormat="1" applyFont="1" applyFill="1" applyAlignment="1">
      <alignment horizontal="right" vertical="center"/>
    </xf>
    <xf numFmtId="3" fontId="242" fillId="2" borderId="0" xfId="0" applyNumberFormat="1" applyFont="1" applyFill="1" applyAlignment="1">
      <alignment horizontal="right" vertical="center"/>
    </xf>
    <xf numFmtId="3" fontId="243" fillId="2" borderId="0" xfId="0" applyNumberFormat="1" applyFont="1" applyFill="1" applyAlignment="1">
      <alignment horizontal="right" vertical="center"/>
    </xf>
    <xf numFmtId="0" fontId="244" fillId="2" borderId="0" xfId="0" applyFont="1" applyFill="1" applyAlignment="1">
      <alignment horizontal="left" vertical="center"/>
    </xf>
    <xf numFmtId="3" fontId="245" fillId="2" borderId="0" xfId="0" applyNumberFormat="1" applyFont="1" applyFill="1" applyAlignment="1">
      <alignment horizontal="right" vertical="center"/>
    </xf>
    <xf numFmtId="3" fontId="246" fillId="2" borderId="0" xfId="0" applyNumberFormat="1" applyFont="1" applyFill="1" applyAlignment="1">
      <alignment horizontal="right" vertical="center"/>
    </xf>
    <xf numFmtId="3" fontId="247" fillId="2" borderId="0" xfId="0" applyNumberFormat="1" applyFont="1" applyFill="1" applyAlignment="1">
      <alignment horizontal="right" vertical="center"/>
    </xf>
    <xf numFmtId="3" fontId="248" fillId="2" borderId="0" xfId="0" applyNumberFormat="1" applyFont="1" applyFill="1" applyAlignment="1">
      <alignment horizontal="right" vertical="center"/>
    </xf>
    <xf numFmtId="3" fontId="249" fillId="2" borderId="0" xfId="0" applyNumberFormat="1" applyFont="1" applyFill="1" applyAlignment="1">
      <alignment horizontal="right" vertical="center"/>
    </xf>
    <xf numFmtId="3" fontId="250" fillId="2" borderId="0" xfId="0" applyNumberFormat="1" applyFont="1" applyFill="1" applyAlignment="1">
      <alignment horizontal="right" vertical="center"/>
    </xf>
    <xf numFmtId="3" fontId="251" fillId="2" borderId="0" xfId="0" applyNumberFormat="1" applyFont="1" applyFill="1" applyAlignment="1">
      <alignment horizontal="right" vertical="center"/>
    </xf>
    <xf numFmtId="3" fontId="252" fillId="2" borderId="0" xfId="0" applyNumberFormat="1" applyFont="1" applyFill="1" applyAlignment="1">
      <alignment horizontal="right" vertical="center"/>
    </xf>
    <xf numFmtId="3" fontId="253" fillId="2" borderId="0" xfId="0" applyNumberFormat="1" applyFont="1" applyFill="1" applyAlignment="1">
      <alignment horizontal="right" vertical="center"/>
    </xf>
    <xf numFmtId="3" fontId="254" fillId="2" borderId="0" xfId="0" applyNumberFormat="1" applyFont="1" applyFill="1" applyAlignment="1">
      <alignment horizontal="right" vertical="center"/>
    </xf>
    <xf numFmtId="0" fontId="255" fillId="2" borderId="0" xfId="0" applyFont="1" applyFill="1" applyAlignment="1">
      <alignment horizontal="left" vertical="center"/>
    </xf>
    <xf numFmtId="3" fontId="256" fillId="2" borderId="0" xfId="0" applyNumberFormat="1" applyFont="1" applyFill="1" applyAlignment="1">
      <alignment horizontal="right" vertical="center"/>
    </xf>
    <xf numFmtId="3" fontId="257" fillId="2" borderId="0" xfId="0" applyNumberFormat="1" applyFont="1" applyFill="1" applyAlignment="1">
      <alignment horizontal="right" vertical="center"/>
    </xf>
    <xf numFmtId="3" fontId="258" fillId="2" borderId="0" xfId="0" applyNumberFormat="1" applyFont="1" applyFill="1" applyAlignment="1">
      <alignment horizontal="right" vertical="center"/>
    </xf>
    <xf numFmtId="3" fontId="259" fillId="2" borderId="0" xfId="0" applyNumberFormat="1" applyFont="1" applyFill="1" applyAlignment="1">
      <alignment horizontal="right" vertical="center"/>
    </xf>
    <xf numFmtId="3" fontId="260" fillId="2" borderId="0" xfId="0" applyNumberFormat="1" applyFont="1" applyFill="1" applyAlignment="1">
      <alignment horizontal="right" vertical="center"/>
    </xf>
    <xf numFmtId="3" fontId="261" fillId="2" borderId="0" xfId="0" applyNumberFormat="1" applyFont="1" applyFill="1" applyAlignment="1">
      <alignment horizontal="right" vertical="center"/>
    </xf>
    <xf numFmtId="3" fontId="262" fillId="2" borderId="0" xfId="0" applyNumberFormat="1" applyFont="1" applyFill="1" applyAlignment="1">
      <alignment horizontal="right" vertical="center"/>
    </xf>
    <xf numFmtId="3" fontId="263" fillId="2" borderId="0" xfId="0" applyNumberFormat="1" applyFont="1" applyFill="1" applyAlignment="1">
      <alignment horizontal="right" vertical="center"/>
    </xf>
    <xf numFmtId="3" fontId="264" fillId="2" borderId="0" xfId="0" applyNumberFormat="1" applyFont="1" applyFill="1" applyAlignment="1">
      <alignment horizontal="right" vertical="center"/>
    </xf>
    <xf numFmtId="3" fontId="265" fillId="2" borderId="0" xfId="0" applyNumberFormat="1" applyFont="1" applyFill="1" applyAlignment="1">
      <alignment horizontal="right" vertical="center"/>
    </xf>
    <xf numFmtId="0" fontId="266" fillId="2" borderId="0" xfId="0" applyFont="1" applyFill="1" applyAlignment="1">
      <alignment horizontal="left" vertical="center"/>
    </xf>
    <xf numFmtId="3" fontId="267" fillId="2" borderId="0" xfId="0" applyNumberFormat="1" applyFont="1" applyFill="1" applyAlignment="1">
      <alignment horizontal="right" vertical="center"/>
    </xf>
    <xf numFmtId="3" fontId="268" fillId="2" borderId="0" xfId="0" applyNumberFormat="1" applyFont="1" applyFill="1" applyAlignment="1">
      <alignment horizontal="right" vertical="center"/>
    </xf>
    <xf numFmtId="3" fontId="269" fillId="2" borderId="0" xfId="0" applyNumberFormat="1" applyFont="1" applyFill="1" applyAlignment="1">
      <alignment horizontal="right" vertical="center"/>
    </xf>
    <xf numFmtId="3" fontId="270" fillId="2" borderId="0" xfId="0" applyNumberFormat="1" applyFont="1" applyFill="1" applyAlignment="1">
      <alignment horizontal="right" vertical="center"/>
    </xf>
    <xf numFmtId="3" fontId="271" fillId="2" borderId="0" xfId="0" applyNumberFormat="1" applyFont="1" applyFill="1" applyAlignment="1">
      <alignment horizontal="right" vertical="center"/>
    </xf>
    <xf numFmtId="3" fontId="272" fillId="2" borderId="0" xfId="0" applyNumberFormat="1" applyFont="1" applyFill="1" applyAlignment="1">
      <alignment horizontal="right" vertical="center"/>
    </xf>
    <xf numFmtId="3" fontId="273" fillId="2" borderId="0" xfId="0" applyNumberFormat="1" applyFont="1" applyFill="1" applyAlignment="1">
      <alignment horizontal="right" vertical="center"/>
    </xf>
    <xf numFmtId="3" fontId="274" fillId="2" borderId="0" xfId="0" applyNumberFormat="1" applyFont="1" applyFill="1" applyAlignment="1">
      <alignment horizontal="right" vertical="center"/>
    </xf>
    <xf numFmtId="3" fontId="275" fillId="2" borderId="0" xfId="0" applyNumberFormat="1" applyFont="1" applyFill="1" applyAlignment="1">
      <alignment horizontal="right" vertical="center"/>
    </xf>
    <xf numFmtId="3" fontId="276" fillId="2" borderId="0" xfId="0" applyNumberFormat="1" applyFont="1" applyFill="1" applyAlignment="1">
      <alignment horizontal="right" vertical="center"/>
    </xf>
    <xf numFmtId="0" fontId="277" fillId="2" borderId="0" xfId="0" applyFont="1" applyFill="1" applyAlignment="1">
      <alignment horizontal="left" vertical="center"/>
    </xf>
    <xf numFmtId="3" fontId="278" fillId="2" borderId="0" xfId="0" applyNumberFormat="1" applyFont="1" applyFill="1" applyAlignment="1">
      <alignment horizontal="right" vertical="center"/>
    </xf>
    <xf numFmtId="3" fontId="279" fillId="2" borderId="0" xfId="0" applyNumberFormat="1" applyFont="1" applyFill="1" applyAlignment="1">
      <alignment horizontal="right" vertical="center"/>
    </xf>
    <xf numFmtId="3" fontId="280" fillId="2" borderId="0" xfId="0" applyNumberFormat="1" applyFont="1" applyFill="1" applyAlignment="1">
      <alignment horizontal="right" vertical="center"/>
    </xf>
    <xf numFmtId="3" fontId="281" fillId="2" borderId="0" xfId="0" applyNumberFormat="1" applyFont="1" applyFill="1" applyAlignment="1">
      <alignment horizontal="right" vertical="center"/>
    </xf>
    <xf numFmtId="3" fontId="282" fillId="2" borderId="0" xfId="0" applyNumberFormat="1" applyFont="1" applyFill="1" applyAlignment="1">
      <alignment horizontal="right" vertical="center"/>
    </xf>
    <xf numFmtId="3" fontId="283" fillId="2" borderId="0" xfId="0" applyNumberFormat="1" applyFont="1" applyFill="1" applyAlignment="1">
      <alignment horizontal="right" vertical="center"/>
    </xf>
    <xf numFmtId="3" fontId="284" fillId="2" borderId="0" xfId="0" applyNumberFormat="1" applyFont="1" applyFill="1" applyAlignment="1">
      <alignment horizontal="right" vertical="center"/>
    </xf>
    <xf numFmtId="3" fontId="285" fillId="2" borderId="0" xfId="0" applyNumberFormat="1" applyFont="1" applyFill="1" applyAlignment="1">
      <alignment horizontal="right" vertical="center"/>
    </xf>
    <xf numFmtId="3" fontId="286" fillId="2" borderId="0" xfId="0" applyNumberFormat="1" applyFont="1" applyFill="1" applyAlignment="1">
      <alignment horizontal="right" vertical="center"/>
    </xf>
    <xf numFmtId="0" fontId="287" fillId="2" borderId="0" xfId="0" applyFont="1" applyFill="1" applyAlignment="1">
      <alignment horizontal="left" vertical="center"/>
    </xf>
    <xf numFmtId="3" fontId="288" fillId="2" borderId="0" xfId="0" applyNumberFormat="1" applyFont="1" applyFill="1" applyAlignment="1">
      <alignment horizontal="right" vertical="center"/>
    </xf>
    <xf numFmtId="3" fontId="289" fillId="2" borderId="0" xfId="0" applyNumberFormat="1" applyFont="1" applyFill="1" applyAlignment="1">
      <alignment horizontal="right" vertical="center"/>
    </xf>
    <xf numFmtId="3" fontId="290" fillId="2" borderId="0" xfId="0" applyNumberFormat="1" applyFont="1" applyFill="1" applyAlignment="1">
      <alignment horizontal="right" vertical="center"/>
    </xf>
    <xf numFmtId="3" fontId="291" fillId="2" borderId="0" xfId="0" applyNumberFormat="1" applyFont="1" applyFill="1" applyAlignment="1">
      <alignment horizontal="right" vertical="center"/>
    </xf>
    <xf numFmtId="3" fontId="292" fillId="2" borderId="0" xfId="0" applyNumberFormat="1" applyFont="1" applyFill="1" applyAlignment="1">
      <alignment horizontal="right" vertical="center"/>
    </xf>
    <xf numFmtId="3" fontId="293" fillId="2" borderId="0" xfId="0" applyNumberFormat="1" applyFont="1" applyFill="1" applyAlignment="1">
      <alignment horizontal="right" vertical="center"/>
    </xf>
    <xf numFmtId="3" fontId="294" fillId="2" borderId="0" xfId="0" applyNumberFormat="1" applyFont="1" applyFill="1" applyAlignment="1">
      <alignment horizontal="right" vertical="center"/>
    </xf>
    <xf numFmtId="3" fontId="295" fillId="2" borderId="0" xfId="0" applyNumberFormat="1" applyFont="1" applyFill="1" applyAlignment="1">
      <alignment horizontal="right" vertical="center"/>
    </xf>
    <xf numFmtId="3" fontId="296" fillId="2" borderId="0" xfId="0" applyNumberFormat="1" applyFont="1" applyFill="1" applyAlignment="1">
      <alignment horizontal="right" vertical="center"/>
    </xf>
    <xf numFmtId="3" fontId="297" fillId="2" borderId="0" xfId="0" applyNumberFormat="1" applyFont="1" applyFill="1" applyAlignment="1">
      <alignment horizontal="right" vertical="center"/>
    </xf>
    <xf numFmtId="0" fontId="298" fillId="2" borderId="0" xfId="0" applyFont="1" applyFill="1" applyAlignment="1">
      <alignment horizontal="left" vertical="center"/>
    </xf>
    <xf numFmtId="3" fontId="299" fillId="2" borderId="0" xfId="0" applyNumberFormat="1" applyFont="1" applyFill="1" applyAlignment="1">
      <alignment horizontal="right" vertical="center"/>
    </xf>
    <xf numFmtId="3" fontId="300" fillId="2" borderId="0" xfId="0" applyNumberFormat="1" applyFont="1" applyFill="1" applyAlignment="1">
      <alignment horizontal="right" vertical="center"/>
    </xf>
    <xf numFmtId="3" fontId="301" fillId="2" borderId="0" xfId="0" applyNumberFormat="1" applyFont="1" applyFill="1" applyAlignment="1">
      <alignment horizontal="right" vertical="center"/>
    </xf>
    <xf numFmtId="3" fontId="302" fillId="2" borderId="0" xfId="0" applyNumberFormat="1" applyFont="1" applyFill="1" applyAlignment="1">
      <alignment horizontal="right" vertical="center"/>
    </xf>
    <xf numFmtId="3" fontId="303" fillId="2" borderId="0" xfId="0" applyNumberFormat="1" applyFont="1" applyFill="1" applyAlignment="1">
      <alignment horizontal="right" vertical="center"/>
    </xf>
    <xf numFmtId="3" fontId="304" fillId="2" borderId="0" xfId="0" applyNumberFormat="1" applyFont="1" applyFill="1" applyAlignment="1">
      <alignment horizontal="right" vertical="center"/>
    </xf>
    <xf numFmtId="3" fontId="305" fillId="2" borderId="0" xfId="0" applyNumberFormat="1" applyFont="1" applyFill="1" applyAlignment="1">
      <alignment horizontal="right" vertical="center"/>
    </xf>
    <xf numFmtId="3" fontId="306" fillId="2" borderId="0" xfId="0" applyNumberFormat="1" applyFont="1" applyFill="1" applyAlignment="1">
      <alignment horizontal="right" vertical="center"/>
    </xf>
    <xf numFmtId="3" fontId="307" fillId="2" borderId="0" xfId="0" applyNumberFormat="1" applyFont="1" applyFill="1" applyAlignment="1">
      <alignment horizontal="right" vertical="center"/>
    </xf>
    <xf numFmtId="3" fontId="308" fillId="2" borderId="0" xfId="0" applyNumberFormat="1" applyFont="1" applyFill="1" applyAlignment="1">
      <alignment horizontal="right" vertical="center"/>
    </xf>
    <xf numFmtId="0" fontId="309" fillId="2" borderId="0" xfId="0" applyFont="1" applyFill="1" applyAlignment="1">
      <alignment horizontal="left" vertical="center"/>
    </xf>
    <xf numFmtId="3" fontId="310" fillId="2" borderId="0" xfId="0" applyNumberFormat="1" applyFont="1" applyFill="1" applyAlignment="1">
      <alignment horizontal="right" vertical="center"/>
    </xf>
    <xf numFmtId="3" fontId="311" fillId="2" borderId="0" xfId="0" applyNumberFormat="1" applyFont="1" applyFill="1" applyAlignment="1">
      <alignment horizontal="right" vertical="center"/>
    </xf>
    <xf numFmtId="3" fontId="312" fillId="2" borderId="0" xfId="0" applyNumberFormat="1" applyFont="1" applyFill="1" applyAlignment="1">
      <alignment horizontal="right" vertical="center"/>
    </xf>
    <xf numFmtId="3" fontId="313" fillId="2" borderId="0" xfId="0" applyNumberFormat="1" applyFont="1" applyFill="1" applyAlignment="1">
      <alignment horizontal="right" vertical="center"/>
    </xf>
    <xf numFmtId="3" fontId="314" fillId="2" borderId="0" xfId="0" applyNumberFormat="1" applyFont="1" applyFill="1" applyAlignment="1">
      <alignment horizontal="right" vertical="center"/>
    </xf>
    <xf numFmtId="3" fontId="315" fillId="2" borderId="0" xfId="0" applyNumberFormat="1" applyFont="1" applyFill="1" applyAlignment="1">
      <alignment horizontal="right" vertical="center"/>
    </xf>
    <xf numFmtId="3" fontId="316" fillId="2" borderId="0" xfId="0" applyNumberFormat="1" applyFont="1" applyFill="1" applyAlignment="1">
      <alignment horizontal="right" vertical="center"/>
    </xf>
    <xf numFmtId="3" fontId="317" fillId="2" borderId="0" xfId="0" applyNumberFormat="1" applyFont="1" applyFill="1" applyAlignment="1">
      <alignment horizontal="right" vertical="center"/>
    </xf>
    <xf numFmtId="3" fontId="318" fillId="2" borderId="0" xfId="0" applyNumberFormat="1" applyFont="1" applyFill="1" applyAlignment="1">
      <alignment horizontal="right" vertical="center"/>
    </xf>
    <xf numFmtId="3" fontId="319" fillId="2" borderId="0" xfId="0" applyNumberFormat="1" applyFont="1" applyFill="1" applyAlignment="1">
      <alignment horizontal="right" vertical="center"/>
    </xf>
    <xf numFmtId="0" fontId="320" fillId="2" borderId="0" xfId="0" applyFont="1" applyFill="1" applyAlignment="1">
      <alignment horizontal="left" vertical="center"/>
    </xf>
    <xf numFmtId="3" fontId="321" fillId="2" borderId="0" xfId="0" applyNumberFormat="1" applyFont="1" applyFill="1" applyAlignment="1">
      <alignment horizontal="right" vertical="center"/>
    </xf>
    <xf numFmtId="3" fontId="322" fillId="2" borderId="0" xfId="0" applyNumberFormat="1" applyFont="1" applyFill="1" applyAlignment="1">
      <alignment horizontal="right" vertical="center"/>
    </xf>
    <xf numFmtId="3" fontId="323" fillId="2" borderId="0" xfId="0" applyNumberFormat="1" applyFont="1" applyFill="1" applyAlignment="1">
      <alignment horizontal="right" vertical="center"/>
    </xf>
    <xf numFmtId="3" fontId="324" fillId="2" borderId="0" xfId="0" applyNumberFormat="1" applyFont="1" applyFill="1" applyAlignment="1">
      <alignment horizontal="right" vertical="center"/>
    </xf>
    <xf numFmtId="3" fontId="325" fillId="2" borderId="0" xfId="0" applyNumberFormat="1" applyFont="1" applyFill="1" applyAlignment="1">
      <alignment horizontal="right" vertical="center"/>
    </xf>
    <xf numFmtId="3" fontId="326" fillId="2" borderId="0" xfId="0" applyNumberFormat="1" applyFont="1" applyFill="1" applyAlignment="1">
      <alignment horizontal="right" vertical="center"/>
    </xf>
    <xf numFmtId="3" fontId="327" fillId="2" borderId="0" xfId="0" applyNumberFormat="1" applyFont="1" applyFill="1" applyAlignment="1">
      <alignment horizontal="right" vertical="center"/>
    </xf>
    <xf numFmtId="3" fontId="328" fillId="2" borderId="0" xfId="0" applyNumberFormat="1" applyFont="1" applyFill="1" applyAlignment="1">
      <alignment horizontal="right" vertical="center"/>
    </xf>
    <xf numFmtId="3" fontId="329" fillId="2" borderId="0" xfId="0" applyNumberFormat="1" applyFont="1" applyFill="1" applyAlignment="1">
      <alignment horizontal="right" vertical="center"/>
    </xf>
    <xf numFmtId="3" fontId="330" fillId="2" borderId="0" xfId="0" applyNumberFormat="1" applyFont="1" applyFill="1" applyAlignment="1">
      <alignment horizontal="right" vertical="center"/>
    </xf>
    <xf numFmtId="0" fontId="331" fillId="2" borderId="0" xfId="0" applyFont="1" applyFill="1" applyAlignment="1">
      <alignment horizontal="left" vertical="center"/>
    </xf>
    <xf numFmtId="3" fontId="332" fillId="2" borderId="0" xfId="0" applyNumberFormat="1" applyFont="1" applyFill="1" applyAlignment="1">
      <alignment horizontal="right" vertical="center"/>
    </xf>
    <xf numFmtId="3" fontId="333" fillId="2" borderId="0" xfId="0" applyNumberFormat="1" applyFont="1" applyFill="1" applyAlignment="1">
      <alignment horizontal="right" vertical="center"/>
    </xf>
    <xf numFmtId="3" fontId="334" fillId="2" borderId="0" xfId="0" applyNumberFormat="1" applyFont="1" applyFill="1" applyAlignment="1">
      <alignment horizontal="right" vertical="center"/>
    </xf>
    <xf numFmtId="3" fontId="335" fillId="2" borderId="0" xfId="0" applyNumberFormat="1" applyFont="1" applyFill="1" applyAlignment="1">
      <alignment horizontal="right" vertical="center"/>
    </xf>
    <xf numFmtId="3" fontId="336" fillId="2" borderId="0" xfId="0" applyNumberFormat="1" applyFont="1" applyFill="1" applyAlignment="1">
      <alignment horizontal="right" vertical="center"/>
    </xf>
    <xf numFmtId="3" fontId="337" fillId="2" borderId="0" xfId="0" applyNumberFormat="1" applyFont="1" applyFill="1" applyAlignment="1">
      <alignment horizontal="right" vertical="center"/>
    </xf>
    <xf numFmtId="3" fontId="338" fillId="2" borderId="0" xfId="0" applyNumberFormat="1" applyFont="1" applyFill="1" applyAlignment="1">
      <alignment horizontal="right" vertical="center"/>
    </xf>
    <xf numFmtId="3" fontId="339" fillId="2" borderId="0" xfId="0" applyNumberFormat="1" applyFont="1" applyFill="1" applyAlignment="1">
      <alignment horizontal="right" vertical="center"/>
    </xf>
    <xf numFmtId="3" fontId="340" fillId="2" borderId="0" xfId="0" applyNumberFormat="1" applyFont="1" applyFill="1" applyAlignment="1">
      <alignment horizontal="right" vertical="center"/>
    </xf>
    <xf numFmtId="3" fontId="341" fillId="2" borderId="0" xfId="0" applyNumberFormat="1" applyFont="1" applyFill="1" applyAlignment="1">
      <alignment horizontal="right" vertical="center"/>
    </xf>
    <xf numFmtId="0" fontId="342" fillId="2" borderId="0" xfId="0" applyFont="1" applyFill="1" applyAlignment="1">
      <alignment horizontal="left" vertical="center"/>
    </xf>
    <xf numFmtId="3" fontId="343" fillId="2" borderId="0" xfId="0" applyNumberFormat="1" applyFont="1" applyFill="1" applyAlignment="1">
      <alignment horizontal="right" vertical="center"/>
    </xf>
    <xf numFmtId="3" fontId="344" fillId="2" borderId="0" xfId="0" applyNumberFormat="1" applyFont="1" applyFill="1" applyAlignment="1">
      <alignment horizontal="right" vertical="center"/>
    </xf>
    <xf numFmtId="3" fontId="345" fillId="2" borderId="0" xfId="0" applyNumberFormat="1" applyFont="1" applyFill="1" applyAlignment="1">
      <alignment horizontal="right" vertical="center"/>
    </xf>
    <xf numFmtId="3" fontId="346" fillId="2" borderId="0" xfId="0" applyNumberFormat="1" applyFont="1" applyFill="1" applyAlignment="1">
      <alignment horizontal="right" vertical="center"/>
    </xf>
    <xf numFmtId="3" fontId="347" fillId="2" borderId="0" xfId="0" applyNumberFormat="1" applyFont="1" applyFill="1" applyAlignment="1">
      <alignment horizontal="right" vertical="center"/>
    </xf>
    <xf numFmtId="3" fontId="348" fillId="2" borderId="0" xfId="0" applyNumberFormat="1" applyFont="1" applyFill="1" applyAlignment="1">
      <alignment horizontal="right" vertical="center"/>
    </xf>
    <xf numFmtId="3" fontId="349" fillId="2" borderId="0" xfId="0" applyNumberFormat="1" applyFont="1" applyFill="1" applyAlignment="1">
      <alignment horizontal="right" vertical="center"/>
    </xf>
    <xf numFmtId="3" fontId="350" fillId="2" borderId="0" xfId="0" applyNumberFormat="1" applyFont="1" applyFill="1" applyAlignment="1">
      <alignment horizontal="right" vertical="center"/>
    </xf>
    <xf numFmtId="3" fontId="351" fillId="2" borderId="0" xfId="0" applyNumberFormat="1" applyFont="1" applyFill="1" applyAlignment="1">
      <alignment horizontal="right" vertical="center"/>
    </xf>
    <xf numFmtId="3" fontId="352" fillId="2" borderId="0" xfId="0" applyNumberFormat="1" applyFont="1" applyFill="1" applyAlignment="1">
      <alignment horizontal="right" vertical="center"/>
    </xf>
    <xf numFmtId="0" fontId="353" fillId="2" borderId="0" xfId="0" applyFont="1" applyFill="1" applyAlignment="1">
      <alignment horizontal="left" vertical="center"/>
    </xf>
    <xf numFmtId="3" fontId="354" fillId="2" borderId="0" xfId="0" applyNumberFormat="1" applyFont="1" applyFill="1" applyAlignment="1">
      <alignment horizontal="right" vertical="center"/>
    </xf>
    <xf numFmtId="3" fontId="355" fillId="2" borderId="0" xfId="0" applyNumberFormat="1" applyFont="1" applyFill="1" applyAlignment="1">
      <alignment horizontal="right" vertical="center"/>
    </xf>
    <xf numFmtId="3" fontId="356" fillId="2" borderId="0" xfId="0" applyNumberFormat="1" applyFont="1" applyFill="1" applyAlignment="1">
      <alignment horizontal="right" vertical="center"/>
    </xf>
    <xf numFmtId="3" fontId="357" fillId="2" borderId="0" xfId="0" applyNumberFormat="1" applyFont="1" applyFill="1" applyAlignment="1">
      <alignment horizontal="right" vertical="center"/>
    </xf>
    <xf numFmtId="3" fontId="358" fillId="2" borderId="0" xfId="0" applyNumberFormat="1" applyFont="1" applyFill="1" applyAlignment="1">
      <alignment horizontal="right" vertical="center"/>
    </xf>
    <xf numFmtId="3" fontId="359" fillId="2" borderId="0" xfId="0" applyNumberFormat="1" applyFont="1" applyFill="1" applyAlignment="1">
      <alignment horizontal="right" vertical="center"/>
    </xf>
    <xf numFmtId="3" fontId="360" fillId="2" borderId="0" xfId="0" applyNumberFormat="1" applyFont="1" applyFill="1" applyAlignment="1">
      <alignment horizontal="right" vertical="center"/>
    </xf>
    <xf numFmtId="3" fontId="361" fillId="2" borderId="0" xfId="0" applyNumberFormat="1" applyFont="1" applyFill="1" applyAlignment="1">
      <alignment horizontal="right" vertical="center"/>
    </xf>
    <xf numFmtId="3" fontId="362" fillId="2" borderId="0" xfId="0" applyNumberFormat="1" applyFont="1" applyFill="1" applyAlignment="1">
      <alignment horizontal="right" vertical="center"/>
    </xf>
    <xf numFmtId="3" fontId="363" fillId="2" borderId="0" xfId="0" applyNumberFormat="1" applyFont="1" applyFill="1" applyAlignment="1">
      <alignment horizontal="right" vertical="center"/>
    </xf>
    <xf numFmtId="0" fontId="364" fillId="2" borderId="0" xfId="0" applyFont="1" applyFill="1" applyAlignment="1">
      <alignment horizontal="left" vertical="center"/>
    </xf>
    <xf numFmtId="3" fontId="365" fillId="2" borderId="0" xfId="0" applyNumberFormat="1" applyFont="1" applyFill="1" applyAlignment="1">
      <alignment horizontal="right" vertical="center"/>
    </xf>
    <xf numFmtId="3" fontId="366" fillId="2" borderId="0" xfId="0" applyNumberFormat="1" applyFont="1" applyFill="1" applyAlignment="1">
      <alignment horizontal="right" vertical="center"/>
    </xf>
    <xf numFmtId="3" fontId="367" fillId="2" borderId="0" xfId="0" applyNumberFormat="1" applyFont="1" applyFill="1" applyAlignment="1">
      <alignment horizontal="right" vertical="center"/>
    </xf>
    <xf numFmtId="3" fontId="368" fillId="2" borderId="0" xfId="0" applyNumberFormat="1" applyFont="1" applyFill="1" applyAlignment="1">
      <alignment horizontal="right" vertical="center"/>
    </xf>
    <xf numFmtId="3" fontId="369" fillId="2" borderId="0" xfId="0" applyNumberFormat="1" applyFont="1" applyFill="1" applyAlignment="1">
      <alignment horizontal="right" vertical="center"/>
    </xf>
    <xf numFmtId="3" fontId="370" fillId="2" borderId="0" xfId="0" applyNumberFormat="1" applyFont="1" applyFill="1" applyAlignment="1">
      <alignment horizontal="right" vertical="center"/>
    </xf>
    <xf numFmtId="3" fontId="371" fillId="2" borderId="0" xfId="0" applyNumberFormat="1" applyFont="1" applyFill="1" applyAlignment="1">
      <alignment horizontal="right" vertical="center"/>
    </xf>
    <xf numFmtId="3" fontId="372" fillId="2" borderId="0" xfId="0" applyNumberFormat="1" applyFont="1" applyFill="1" applyAlignment="1">
      <alignment horizontal="right" vertical="center"/>
    </xf>
    <xf numFmtId="3" fontId="373" fillId="2" borderId="0" xfId="0" applyNumberFormat="1" applyFont="1" applyFill="1" applyAlignment="1">
      <alignment horizontal="right" vertical="center"/>
    </xf>
    <xf numFmtId="3" fontId="374" fillId="2" borderId="0" xfId="0" applyNumberFormat="1" applyFont="1" applyFill="1" applyAlignment="1">
      <alignment horizontal="right" vertical="center"/>
    </xf>
    <xf numFmtId="0" fontId="375" fillId="2" borderId="0" xfId="0" applyFont="1" applyFill="1" applyAlignment="1">
      <alignment horizontal="left" vertical="center"/>
    </xf>
    <xf numFmtId="3" fontId="376" fillId="2" borderId="0" xfId="0" applyNumberFormat="1" applyFont="1" applyFill="1" applyAlignment="1">
      <alignment horizontal="right" vertical="center"/>
    </xf>
    <xf numFmtId="3" fontId="377" fillId="2" borderId="0" xfId="0" applyNumberFormat="1" applyFont="1" applyFill="1" applyAlignment="1">
      <alignment horizontal="right" vertical="center"/>
    </xf>
    <xf numFmtId="3" fontId="378" fillId="2" borderId="0" xfId="0" applyNumberFormat="1" applyFont="1" applyFill="1" applyAlignment="1">
      <alignment horizontal="right" vertical="center"/>
    </xf>
    <xf numFmtId="3" fontId="379" fillId="2" borderId="0" xfId="0" applyNumberFormat="1" applyFont="1" applyFill="1" applyAlignment="1">
      <alignment horizontal="right" vertical="center"/>
    </xf>
    <xf numFmtId="3" fontId="380" fillId="2" borderId="0" xfId="0" applyNumberFormat="1" applyFont="1" applyFill="1" applyAlignment="1">
      <alignment horizontal="right" vertical="center"/>
    </xf>
    <xf numFmtId="3" fontId="381" fillId="2" borderId="0" xfId="0" applyNumberFormat="1" applyFont="1" applyFill="1" applyAlignment="1">
      <alignment horizontal="right" vertical="center"/>
    </xf>
    <xf numFmtId="3" fontId="382" fillId="2" borderId="0" xfId="0" applyNumberFormat="1" applyFont="1" applyFill="1" applyAlignment="1">
      <alignment horizontal="right" vertical="center"/>
    </xf>
    <xf numFmtId="3" fontId="383" fillId="2" borderId="0" xfId="0" applyNumberFormat="1" applyFont="1" applyFill="1" applyAlignment="1">
      <alignment horizontal="right" vertical="center"/>
    </xf>
    <xf numFmtId="3" fontId="384" fillId="2" borderId="0" xfId="0" applyNumberFormat="1" applyFont="1" applyFill="1" applyAlignment="1">
      <alignment horizontal="right" vertical="center"/>
    </xf>
    <xf numFmtId="3" fontId="385" fillId="2" borderId="0" xfId="0" applyNumberFormat="1" applyFont="1" applyFill="1" applyAlignment="1">
      <alignment horizontal="right" vertical="center"/>
    </xf>
    <xf numFmtId="0" fontId="386" fillId="2" borderId="0" xfId="0" applyFont="1" applyFill="1" applyAlignment="1">
      <alignment horizontal="left" vertical="center"/>
    </xf>
    <xf numFmtId="3" fontId="387" fillId="2" borderId="0" xfId="0" applyNumberFormat="1" applyFont="1" applyFill="1" applyAlignment="1">
      <alignment horizontal="right" vertical="center"/>
    </xf>
    <xf numFmtId="3" fontId="388" fillId="2" borderId="0" xfId="0" applyNumberFormat="1" applyFont="1" applyFill="1" applyAlignment="1">
      <alignment horizontal="right" vertical="center"/>
    </xf>
    <xf numFmtId="3" fontId="389" fillId="2" borderId="0" xfId="0" applyNumberFormat="1" applyFont="1" applyFill="1" applyAlignment="1">
      <alignment horizontal="right" vertical="center"/>
    </xf>
    <xf numFmtId="3" fontId="390" fillId="2" borderId="0" xfId="0" applyNumberFormat="1" applyFont="1" applyFill="1" applyAlignment="1">
      <alignment horizontal="right" vertical="center"/>
    </xf>
    <xf numFmtId="3" fontId="391" fillId="2" borderId="0" xfId="0" applyNumberFormat="1" applyFont="1" applyFill="1" applyAlignment="1">
      <alignment horizontal="right" vertical="center"/>
    </xf>
    <xf numFmtId="3" fontId="392" fillId="2" borderId="0" xfId="0" applyNumberFormat="1" applyFont="1" applyFill="1" applyAlignment="1">
      <alignment horizontal="right" vertical="center"/>
    </xf>
    <xf numFmtId="3" fontId="393" fillId="2" borderId="0" xfId="0" applyNumberFormat="1" applyFont="1" applyFill="1" applyAlignment="1">
      <alignment horizontal="right" vertical="center"/>
    </xf>
    <xf numFmtId="3" fontId="394" fillId="2" borderId="0" xfId="0" applyNumberFormat="1" applyFont="1" applyFill="1" applyAlignment="1">
      <alignment horizontal="right" vertical="center"/>
    </xf>
    <xf numFmtId="3" fontId="395" fillId="2" borderId="0" xfId="0" applyNumberFormat="1" applyFont="1" applyFill="1" applyAlignment="1">
      <alignment horizontal="right" vertical="center"/>
    </xf>
    <xf numFmtId="3" fontId="396" fillId="2" borderId="0" xfId="0" applyNumberFormat="1" applyFont="1" applyFill="1" applyAlignment="1">
      <alignment horizontal="right" vertical="center"/>
    </xf>
    <xf numFmtId="0" fontId="397" fillId="2" borderId="0" xfId="0" applyFont="1" applyFill="1" applyAlignment="1">
      <alignment horizontal="left" vertical="center"/>
    </xf>
    <xf numFmtId="3" fontId="398" fillId="2" borderId="0" xfId="0" applyNumberFormat="1" applyFont="1" applyFill="1" applyAlignment="1">
      <alignment horizontal="right" vertical="center"/>
    </xf>
    <xf numFmtId="3" fontId="399" fillId="2" borderId="0" xfId="0" applyNumberFormat="1" applyFont="1" applyFill="1" applyAlignment="1">
      <alignment horizontal="right" vertical="center"/>
    </xf>
    <xf numFmtId="3" fontId="400" fillId="2" borderId="0" xfId="0" applyNumberFormat="1" applyFont="1" applyFill="1" applyAlignment="1">
      <alignment horizontal="right" vertical="center"/>
    </xf>
    <xf numFmtId="3" fontId="401" fillId="2" borderId="0" xfId="0" applyNumberFormat="1" applyFont="1" applyFill="1" applyAlignment="1">
      <alignment horizontal="right" vertical="center"/>
    </xf>
    <xf numFmtId="3" fontId="402" fillId="2" borderId="0" xfId="0" applyNumberFormat="1" applyFont="1" applyFill="1" applyAlignment="1">
      <alignment horizontal="right" vertical="center"/>
    </xf>
    <xf numFmtId="3" fontId="403" fillId="2" borderId="0" xfId="0" applyNumberFormat="1" applyFont="1" applyFill="1" applyAlignment="1">
      <alignment horizontal="right" vertical="center"/>
    </xf>
    <xf numFmtId="3" fontId="404" fillId="2" borderId="0" xfId="0" applyNumberFormat="1" applyFont="1" applyFill="1" applyAlignment="1">
      <alignment horizontal="right" vertical="center"/>
    </xf>
    <xf numFmtId="3" fontId="405" fillId="2" borderId="0" xfId="0" applyNumberFormat="1" applyFont="1" applyFill="1" applyAlignment="1">
      <alignment horizontal="right" vertical="center"/>
    </xf>
    <xf numFmtId="3" fontId="406" fillId="2" borderId="0" xfId="0" applyNumberFormat="1" applyFont="1" applyFill="1" applyAlignment="1">
      <alignment horizontal="right" vertical="center"/>
    </xf>
    <xf numFmtId="3" fontId="407" fillId="2" borderId="0" xfId="0" applyNumberFormat="1" applyFont="1" applyFill="1" applyAlignment="1">
      <alignment horizontal="right" vertical="center"/>
    </xf>
    <xf numFmtId="0" fontId="408" fillId="2" borderId="0" xfId="0" applyFont="1" applyFill="1" applyAlignment="1">
      <alignment horizontal="left" vertical="center"/>
    </xf>
    <xf numFmtId="3" fontId="409" fillId="2" borderId="0" xfId="0" applyNumberFormat="1" applyFont="1" applyFill="1" applyAlignment="1">
      <alignment horizontal="right" vertical="center"/>
    </xf>
    <xf numFmtId="3" fontId="410" fillId="2" borderId="0" xfId="0" applyNumberFormat="1" applyFont="1" applyFill="1" applyAlignment="1">
      <alignment horizontal="right" vertical="center"/>
    </xf>
    <xf numFmtId="3" fontId="411" fillId="2" borderId="0" xfId="0" applyNumberFormat="1" applyFont="1" applyFill="1" applyAlignment="1">
      <alignment horizontal="right" vertical="center"/>
    </xf>
    <xf numFmtId="3" fontId="412" fillId="2" borderId="0" xfId="0" applyNumberFormat="1" applyFont="1" applyFill="1" applyAlignment="1">
      <alignment horizontal="right" vertical="center"/>
    </xf>
    <xf numFmtId="3" fontId="413" fillId="2" borderId="0" xfId="0" applyNumberFormat="1" applyFont="1" applyFill="1" applyAlignment="1">
      <alignment horizontal="right" vertical="center"/>
    </xf>
    <xf numFmtId="3" fontId="414" fillId="2" borderId="0" xfId="0" applyNumberFormat="1" applyFont="1" applyFill="1" applyAlignment="1">
      <alignment horizontal="right" vertical="center"/>
    </xf>
    <xf numFmtId="3" fontId="415" fillId="2" borderId="0" xfId="0" applyNumberFormat="1" applyFont="1" applyFill="1" applyAlignment="1">
      <alignment horizontal="right" vertical="center"/>
    </xf>
    <xf numFmtId="3" fontId="416" fillId="2" borderId="0" xfId="0" applyNumberFormat="1" applyFont="1" applyFill="1" applyAlignment="1">
      <alignment horizontal="right" vertical="center"/>
    </xf>
    <xf numFmtId="3" fontId="417" fillId="2" borderId="0" xfId="0" applyNumberFormat="1" applyFont="1" applyFill="1" applyAlignment="1">
      <alignment horizontal="right" vertical="center"/>
    </xf>
    <xf numFmtId="3" fontId="418" fillId="2" borderId="0" xfId="0" applyNumberFormat="1" applyFont="1" applyFill="1" applyAlignment="1">
      <alignment horizontal="right" vertical="center"/>
    </xf>
    <xf numFmtId="0" fontId="419" fillId="2" borderId="0" xfId="0" applyFont="1" applyFill="1" applyAlignment="1">
      <alignment horizontal="left" vertical="center"/>
    </xf>
    <xf numFmtId="3" fontId="420" fillId="2" borderId="0" xfId="0" applyNumberFormat="1" applyFont="1" applyFill="1" applyAlignment="1">
      <alignment horizontal="right" vertical="center"/>
    </xf>
    <xf numFmtId="3" fontId="421" fillId="2" borderId="0" xfId="0" applyNumberFormat="1" applyFont="1" applyFill="1" applyAlignment="1">
      <alignment horizontal="right" vertical="center"/>
    </xf>
    <xf numFmtId="3" fontId="422" fillId="2" borderId="0" xfId="0" applyNumberFormat="1" applyFont="1" applyFill="1" applyAlignment="1">
      <alignment horizontal="right" vertical="center"/>
    </xf>
    <xf numFmtId="3" fontId="423" fillId="2" borderId="0" xfId="0" applyNumberFormat="1" applyFont="1" applyFill="1" applyAlignment="1">
      <alignment horizontal="right" vertical="center"/>
    </xf>
    <xf numFmtId="3" fontId="424" fillId="2" borderId="0" xfId="0" applyNumberFormat="1" applyFont="1" applyFill="1" applyAlignment="1">
      <alignment horizontal="right" vertical="center"/>
    </xf>
    <xf numFmtId="3" fontId="425" fillId="2" borderId="0" xfId="0" applyNumberFormat="1" applyFont="1" applyFill="1" applyAlignment="1">
      <alignment horizontal="right" vertical="center"/>
    </xf>
    <xf numFmtId="3" fontId="426" fillId="2" borderId="0" xfId="0" applyNumberFormat="1" applyFont="1" applyFill="1" applyAlignment="1">
      <alignment horizontal="right" vertical="center"/>
    </xf>
    <xf numFmtId="3" fontId="427" fillId="2" borderId="0" xfId="0" applyNumberFormat="1" applyFont="1" applyFill="1" applyAlignment="1">
      <alignment horizontal="right" vertical="center"/>
    </xf>
    <xf numFmtId="3" fontId="428" fillId="2" borderId="0" xfId="0" applyNumberFormat="1" applyFont="1" applyFill="1" applyAlignment="1">
      <alignment horizontal="right" vertical="center"/>
    </xf>
    <xf numFmtId="3" fontId="429" fillId="2" borderId="0" xfId="0" applyNumberFormat="1" applyFont="1" applyFill="1" applyAlignment="1">
      <alignment horizontal="right" vertical="center"/>
    </xf>
    <xf numFmtId="0" fontId="430" fillId="2" borderId="0" xfId="0" applyFont="1" applyFill="1" applyAlignment="1">
      <alignment horizontal="left" vertical="center"/>
    </xf>
    <xf numFmtId="3" fontId="431" fillId="2" borderId="0" xfId="0" applyNumberFormat="1" applyFont="1" applyFill="1" applyAlignment="1">
      <alignment horizontal="right" vertical="center"/>
    </xf>
    <xf numFmtId="3" fontId="432" fillId="2" borderId="0" xfId="0" applyNumberFormat="1" applyFont="1" applyFill="1" applyAlignment="1">
      <alignment horizontal="right" vertical="center"/>
    </xf>
    <xf numFmtId="3" fontId="433" fillId="2" borderId="0" xfId="0" applyNumberFormat="1" applyFont="1" applyFill="1" applyAlignment="1">
      <alignment horizontal="right" vertical="center"/>
    </xf>
    <xf numFmtId="3" fontId="434" fillId="2" borderId="0" xfId="0" applyNumberFormat="1" applyFont="1" applyFill="1" applyAlignment="1">
      <alignment horizontal="right" vertical="center"/>
    </xf>
    <xf numFmtId="3" fontId="435" fillId="2" borderId="0" xfId="0" applyNumberFormat="1" applyFont="1" applyFill="1" applyAlignment="1">
      <alignment horizontal="right" vertical="center"/>
    </xf>
    <xf numFmtId="3" fontId="436" fillId="2" borderId="0" xfId="0" applyNumberFormat="1" applyFont="1" applyFill="1" applyAlignment="1">
      <alignment horizontal="right" vertical="center"/>
    </xf>
    <xf numFmtId="3" fontId="437" fillId="2" borderId="0" xfId="0" applyNumberFormat="1" applyFont="1" applyFill="1" applyAlignment="1">
      <alignment horizontal="right" vertical="center"/>
    </xf>
    <xf numFmtId="3" fontId="438" fillId="2" borderId="0" xfId="0" applyNumberFormat="1" applyFont="1" applyFill="1" applyAlignment="1">
      <alignment horizontal="right" vertical="center"/>
    </xf>
    <xf numFmtId="3" fontId="439" fillId="2" borderId="0" xfId="0" applyNumberFormat="1" applyFont="1" applyFill="1" applyAlignment="1">
      <alignment horizontal="right" vertical="center"/>
    </xf>
    <xf numFmtId="3" fontId="440" fillId="2" borderId="0" xfId="0" applyNumberFormat="1" applyFont="1" applyFill="1" applyAlignment="1">
      <alignment horizontal="right" vertical="center"/>
    </xf>
    <xf numFmtId="0" fontId="441" fillId="2" borderId="0" xfId="0" applyFont="1" applyFill="1" applyAlignment="1">
      <alignment horizontal="left" vertical="center"/>
    </xf>
    <xf numFmtId="3" fontId="442" fillId="2" borderId="0" xfId="0" applyNumberFormat="1" applyFont="1" applyFill="1" applyAlignment="1">
      <alignment horizontal="right" vertical="center"/>
    </xf>
    <xf numFmtId="3" fontId="443" fillId="2" borderId="0" xfId="0" applyNumberFormat="1" applyFont="1" applyFill="1" applyAlignment="1">
      <alignment horizontal="right" vertical="center"/>
    </xf>
    <xf numFmtId="3" fontId="444" fillId="2" borderId="0" xfId="0" applyNumberFormat="1" applyFont="1" applyFill="1" applyAlignment="1">
      <alignment horizontal="right" vertical="center"/>
    </xf>
    <xf numFmtId="3" fontId="445" fillId="2" borderId="0" xfId="0" applyNumberFormat="1" applyFont="1" applyFill="1" applyAlignment="1">
      <alignment horizontal="right" vertical="center"/>
    </xf>
    <xf numFmtId="3" fontId="446" fillId="2" borderId="0" xfId="0" applyNumberFormat="1" applyFont="1" applyFill="1" applyAlignment="1">
      <alignment horizontal="right" vertical="center"/>
    </xf>
    <xf numFmtId="3" fontId="447" fillId="2" borderId="0" xfId="0" applyNumberFormat="1" applyFont="1" applyFill="1" applyAlignment="1">
      <alignment horizontal="right" vertical="center"/>
    </xf>
    <xf numFmtId="3" fontId="448" fillId="2" borderId="0" xfId="0" applyNumberFormat="1" applyFont="1" applyFill="1" applyAlignment="1">
      <alignment horizontal="right" vertical="center"/>
    </xf>
    <xf numFmtId="3" fontId="449" fillId="2" borderId="0" xfId="0" applyNumberFormat="1" applyFont="1" applyFill="1" applyAlignment="1">
      <alignment horizontal="right" vertical="center"/>
    </xf>
    <xf numFmtId="3" fontId="450" fillId="2" borderId="0" xfId="0" applyNumberFormat="1" applyFont="1" applyFill="1" applyAlignment="1">
      <alignment horizontal="right" vertical="center"/>
    </xf>
    <xf numFmtId="3" fontId="451" fillId="2" borderId="0" xfId="0" applyNumberFormat="1" applyFont="1" applyFill="1" applyAlignment="1">
      <alignment horizontal="right" vertical="center"/>
    </xf>
    <xf numFmtId="0" fontId="452" fillId="2" borderId="0" xfId="0" applyFont="1" applyFill="1" applyAlignment="1">
      <alignment horizontal="left" vertical="center"/>
    </xf>
    <xf numFmtId="3" fontId="453" fillId="2" borderId="0" xfId="0" applyNumberFormat="1" applyFont="1" applyFill="1" applyAlignment="1">
      <alignment horizontal="right" vertical="center"/>
    </xf>
    <xf numFmtId="3" fontId="454" fillId="2" borderId="0" xfId="0" applyNumberFormat="1" applyFont="1" applyFill="1" applyAlignment="1">
      <alignment horizontal="right" vertical="center"/>
    </xf>
    <xf numFmtId="3" fontId="455" fillId="2" borderId="0" xfId="0" applyNumberFormat="1" applyFont="1" applyFill="1" applyAlignment="1">
      <alignment horizontal="right" vertical="center"/>
    </xf>
    <xf numFmtId="3" fontId="456" fillId="2" borderId="0" xfId="0" applyNumberFormat="1" applyFont="1" applyFill="1" applyAlignment="1">
      <alignment horizontal="right" vertical="center"/>
    </xf>
    <xf numFmtId="3" fontId="457" fillId="2" borderId="0" xfId="0" applyNumberFormat="1" applyFont="1" applyFill="1" applyAlignment="1">
      <alignment horizontal="right" vertical="center"/>
    </xf>
    <xf numFmtId="3" fontId="458" fillId="2" borderId="0" xfId="0" applyNumberFormat="1" applyFont="1" applyFill="1" applyAlignment="1">
      <alignment horizontal="right" vertical="center"/>
    </xf>
    <xf numFmtId="3" fontId="459" fillId="2" borderId="0" xfId="0" applyNumberFormat="1" applyFont="1" applyFill="1" applyAlignment="1">
      <alignment horizontal="right" vertical="center"/>
    </xf>
    <xf numFmtId="3" fontId="460" fillId="2" borderId="0" xfId="0" applyNumberFormat="1" applyFont="1" applyFill="1" applyAlignment="1">
      <alignment horizontal="right" vertical="center"/>
    </xf>
    <xf numFmtId="3" fontId="461" fillId="2" borderId="0" xfId="0" applyNumberFormat="1" applyFont="1" applyFill="1" applyAlignment="1">
      <alignment horizontal="right" vertical="center"/>
    </xf>
    <xf numFmtId="3" fontId="462" fillId="2" borderId="0" xfId="0" applyNumberFormat="1" applyFont="1" applyFill="1" applyAlignment="1">
      <alignment horizontal="right" vertical="center"/>
    </xf>
    <xf numFmtId="0" fontId="463" fillId="2" borderId="0" xfId="0" applyFont="1" applyFill="1" applyAlignment="1">
      <alignment horizontal="left" vertical="center"/>
    </xf>
    <xf numFmtId="3" fontId="464" fillId="2" borderId="0" xfId="0" applyNumberFormat="1" applyFont="1" applyFill="1" applyAlignment="1">
      <alignment horizontal="right" vertical="center"/>
    </xf>
    <xf numFmtId="3" fontId="465" fillId="2" borderId="0" xfId="0" applyNumberFormat="1" applyFont="1" applyFill="1" applyAlignment="1">
      <alignment horizontal="right" vertical="center"/>
    </xf>
    <xf numFmtId="3" fontId="466" fillId="2" borderId="0" xfId="0" applyNumberFormat="1" applyFont="1" applyFill="1" applyAlignment="1">
      <alignment horizontal="right" vertical="center"/>
    </xf>
    <xf numFmtId="3" fontId="467" fillId="2" borderId="0" xfId="0" applyNumberFormat="1" applyFont="1" applyFill="1" applyAlignment="1">
      <alignment horizontal="right" vertical="center"/>
    </xf>
    <xf numFmtId="3" fontId="468" fillId="2" borderId="0" xfId="0" applyNumberFormat="1" applyFont="1" applyFill="1" applyAlignment="1">
      <alignment horizontal="right" vertical="center"/>
    </xf>
    <xf numFmtId="3" fontId="469" fillId="2" borderId="0" xfId="0" applyNumberFormat="1" applyFont="1" applyFill="1" applyAlignment="1">
      <alignment horizontal="right" vertical="center"/>
    </xf>
    <xf numFmtId="3" fontId="470" fillId="2" borderId="0" xfId="0" applyNumberFormat="1" applyFont="1" applyFill="1" applyAlignment="1">
      <alignment horizontal="right" vertical="center"/>
    </xf>
    <xf numFmtId="3" fontId="471" fillId="2" borderId="0" xfId="0" applyNumberFormat="1" applyFont="1" applyFill="1" applyAlignment="1">
      <alignment horizontal="right" vertical="center"/>
    </xf>
    <xf numFmtId="3" fontId="472" fillId="2" borderId="0" xfId="0" applyNumberFormat="1" applyFont="1" applyFill="1" applyAlignment="1">
      <alignment horizontal="right" vertical="center"/>
    </xf>
    <xf numFmtId="3" fontId="473" fillId="2" borderId="0" xfId="0" applyNumberFormat="1" applyFont="1" applyFill="1" applyAlignment="1">
      <alignment horizontal="right" vertical="center"/>
    </xf>
    <xf numFmtId="0" fontId="474" fillId="2" borderId="0" xfId="0" applyFont="1" applyFill="1" applyAlignment="1">
      <alignment horizontal="left" vertical="center"/>
    </xf>
    <xf numFmtId="3" fontId="475" fillId="2" borderId="0" xfId="0" applyNumberFormat="1" applyFont="1" applyFill="1" applyAlignment="1">
      <alignment horizontal="right" vertical="center"/>
    </xf>
    <xf numFmtId="3" fontId="476" fillId="2" borderId="0" xfId="0" applyNumberFormat="1" applyFont="1" applyFill="1" applyAlignment="1">
      <alignment horizontal="right" vertical="center"/>
    </xf>
    <xf numFmtId="3" fontId="477" fillId="2" borderId="0" xfId="0" applyNumberFormat="1" applyFont="1" applyFill="1" applyAlignment="1">
      <alignment horizontal="right" vertical="center"/>
    </xf>
    <xf numFmtId="3" fontId="478" fillId="2" borderId="0" xfId="0" applyNumberFormat="1" applyFont="1" applyFill="1" applyAlignment="1">
      <alignment horizontal="right" vertical="center"/>
    </xf>
    <xf numFmtId="3" fontId="479" fillId="2" borderId="0" xfId="0" applyNumberFormat="1" applyFont="1" applyFill="1" applyAlignment="1">
      <alignment horizontal="right" vertical="center"/>
    </xf>
    <xf numFmtId="3" fontId="480" fillId="2" borderId="0" xfId="0" applyNumberFormat="1" applyFont="1" applyFill="1" applyAlignment="1">
      <alignment horizontal="right" vertical="center"/>
    </xf>
    <xf numFmtId="3" fontId="481" fillId="2" borderId="0" xfId="0" applyNumberFormat="1" applyFont="1" applyFill="1" applyAlignment="1">
      <alignment horizontal="right" vertical="center"/>
    </xf>
    <xf numFmtId="3" fontId="482" fillId="2" borderId="0" xfId="0" applyNumberFormat="1" applyFont="1" applyFill="1" applyAlignment="1">
      <alignment horizontal="right" vertical="center"/>
    </xf>
    <xf numFmtId="3" fontId="483" fillId="2" borderId="0" xfId="0" applyNumberFormat="1" applyFont="1" applyFill="1" applyAlignment="1">
      <alignment horizontal="right" vertical="center"/>
    </xf>
    <xf numFmtId="3" fontId="484" fillId="2" borderId="0" xfId="0" applyNumberFormat="1" applyFont="1" applyFill="1" applyAlignment="1">
      <alignment horizontal="right" vertical="center"/>
    </xf>
    <xf numFmtId="0" fontId="485" fillId="2" borderId="0" xfId="0" applyFont="1" applyFill="1" applyAlignment="1">
      <alignment horizontal="left" vertical="center"/>
    </xf>
    <xf numFmtId="3" fontId="486" fillId="2" borderId="0" xfId="0" applyNumberFormat="1" applyFont="1" applyFill="1" applyAlignment="1">
      <alignment horizontal="right" vertical="center"/>
    </xf>
    <xf numFmtId="3" fontId="487" fillId="2" borderId="0" xfId="0" applyNumberFormat="1" applyFont="1" applyFill="1" applyAlignment="1">
      <alignment horizontal="right" vertical="center"/>
    </xf>
    <xf numFmtId="3" fontId="488" fillId="2" borderId="0" xfId="0" applyNumberFormat="1" applyFont="1" applyFill="1" applyAlignment="1">
      <alignment horizontal="right" vertical="center"/>
    </xf>
    <xf numFmtId="3" fontId="489" fillId="2" borderId="0" xfId="0" applyNumberFormat="1" applyFont="1" applyFill="1" applyAlignment="1">
      <alignment horizontal="right" vertical="center"/>
    </xf>
    <xf numFmtId="3" fontId="490" fillId="2" borderId="0" xfId="0" applyNumberFormat="1" applyFont="1" applyFill="1" applyAlignment="1">
      <alignment horizontal="right" vertical="center"/>
    </xf>
    <xf numFmtId="3" fontId="491" fillId="2" borderId="0" xfId="0" applyNumberFormat="1" applyFont="1" applyFill="1" applyAlignment="1">
      <alignment horizontal="right" vertical="center"/>
    </xf>
    <xf numFmtId="3" fontId="492" fillId="2" borderId="0" xfId="0" applyNumberFormat="1" applyFont="1" applyFill="1" applyAlignment="1">
      <alignment horizontal="right" vertical="center"/>
    </xf>
    <xf numFmtId="3" fontId="493" fillId="2" borderId="0" xfId="0" applyNumberFormat="1" applyFont="1" applyFill="1" applyAlignment="1">
      <alignment horizontal="right" vertical="center"/>
    </xf>
    <xf numFmtId="3" fontId="494" fillId="2" borderId="0" xfId="0" applyNumberFormat="1" applyFont="1" applyFill="1" applyAlignment="1">
      <alignment horizontal="right" vertical="center"/>
    </xf>
    <xf numFmtId="3" fontId="495" fillId="2" borderId="0" xfId="0" applyNumberFormat="1" applyFont="1" applyFill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left" vertical="center"/>
    </xf>
    <xf numFmtId="0" fontId="0" fillId="0" borderId="0" xfId="0"/>
    <xf numFmtId="0" fontId="3" fillId="2" borderId="0" xfId="0" applyFont="1" applyFill="1" applyAlignment="1">
      <alignment horizontal="center" vertical="center"/>
    </xf>
    <xf numFmtId="0" fontId="496" fillId="0" borderId="0" xfId="1"/>
    <xf numFmtId="0" fontId="496" fillId="0" borderId="0" xfId="1" applyAlignment="1">
      <alignment horizontal="left"/>
    </xf>
    <xf numFmtId="0" fontId="497" fillId="0" borderId="0" xfId="0" applyFont="1"/>
    <xf numFmtId="0" fontId="498" fillId="2" borderId="0" xfId="0" applyFont="1" applyFill="1" applyAlignment="1">
      <alignment horizontal="left" vertical="center"/>
    </xf>
    <xf numFmtId="3" fontId="499" fillId="2" borderId="0" xfId="0" applyNumberFormat="1" applyFont="1" applyFill="1" applyAlignment="1">
      <alignment horizontal="right" vertical="center"/>
    </xf>
    <xf numFmtId="0" fontId="498" fillId="2" borderId="0" xfId="0" applyFont="1" applyFill="1" applyAlignment="1">
      <alignment horizontal="center" vertical="center"/>
    </xf>
    <xf numFmtId="3" fontId="0" fillId="0" borderId="0" xfId="0" applyNumberFormat="1"/>
    <xf numFmtId="3" fontId="500" fillId="2" borderId="0" xfId="0" applyNumberFormat="1" applyFont="1" applyFill="1" applyAlignment="1">
      <alignment horizontal="right" vertical="center"/>
    </xf>
    <xf numFmtId="10" fontId="500" fillId="2" borderId="0" xfId="0" applyNumberFormat="1" applyFont="1" applyFill="1" applyAlignment="1">
      <alignment horizontal="right" vertical="center"/>
    </xf>
    <xf numFmtId="3" fontId="0" fillId="0" borderId="0" xfId="0" applyNumberFormat="1" applyFont="1"/>
    <xf numFmtId="3" fontId="496" fillId="2" borderId="0" xfId="1" applyNumberFormat="1" applyFill="1" applyAlignment="1">
      <alignment horizontal="right" vertical="center"/>
    </xf>
    <xf numFmtId="169" fontId="0" fillId="0" borderId="0" xfId="0" applyNumberFormat="1"/>
    <xf numFmtId="3" fontId="499" fillId="2" borderId="0" xfId="0" applyNumberFormat="1" applyFont="1" applyFill="1" applyAlignment="1">
      <alignment horizontal="center" vertical="center" wrapText="1"/>
    </xf>
    <xf numFmtId="0" fontId="497" fillId="0" borderId="0" xfId="0" applyFont="1" applyAlignment="1">
      <alignment horizontal="center" vertical="center" wrapText="1"/>
    </xf>
    <xf numFmtId="0" fontId="501" fillId="2" borderId="0" xfId="0" applyFont="1" applyFill="1" applyAlignment="1">
      <alignment horizontal="left" vertical="center"/>
    </xf>
    <xf numFmtId="3" fontId="501" fillId="2" borderId="0" xfId="0" applyNumberFormat="1" applyFont="1" applyFill="1" applyAlignment="1">
      <alignment horizontal="right" vertical="center"/>
    </xf>
    <xf numFmtId="0" fontId="501" fillId="0" borderId="0" xfId="0" applyFont="1"/>
    <xf numFmtId="4" fontId="501" fillId="2" borderId="0" xfId="0" applyNumberFormat="1" applyFont="1" applyFill="1" applyAlignment="1">
      <alignment horizontal="righ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fi.indeed.com/jobs?q=Flutter" TargetMode="External"/><Relationship Id="rId671" Type="http://schemas.openxmlformats.org/officeDocument/2006/relationships/hyperlink" Target="https://ru.indeed.com/jobs?q=Flutter" TargetMode="External"/><Relationship Id="rId21" Type="http://schemas.openxmlformats.org/officeDocument/2006/relationships/hyperlink" Target="https://au.indeed.com/jobs?q=Flutter" TargetMode="External"/><Relationship Id="rId324" Type="http://schemas.openxmlformats.org/officeDocument/2006/relationships/hyperlink" Target="https://ve.indeed.com/jobs?q=Xamarin" TargetMode="External"/><Relationship Id="rId531" Type="http://schemas.openxmlformats.org/officeDocument/2006/relationships/hyperlink" Target="https://vn.indeed.com/jobs?q=Angular" TargetMode="External"/><Relationship Id="rId629" Type="http://schemas.openxmlformats.org/officeDocument/2006/relationships/hyperlink" Target="https://it.indeed.com/jobs?q=JSF" TargetMode="External"/><Relationship Id="rId170" Type="http://schemas.openxmlformats.org/officeDocument/2006/relationships/hyperlink" Target="https://lu.indeed.com/jobs?q=React" TargetMode="External"/><Relationship Id="rId268" Type="http://schemas.openxmlformats.org/officeDocument/2006/relationships/hyperlink" Target="https://pt.indeed.com/jobs?q=JSF" TargetMode="External"/><Relationship Id="rId475" Type="http://schemas.openxmlformats.org/officeDocument/2006/relationships/hyperlink" Target="https://sa.indeed.com/jobs?q=Vaadin" TargetMode="External"/><Relationship Id="rId682" Type="http://schemas.openxmlformats.org/officeDocument/2006/relationships/hyperlink" Target="https://za.indeed.com/jobs?q=Flutter" TargetMode="External"/><Relationship Id="rId32" Type="http://schemas.openxmlformats.org/officeDocument/2006/relationships/hyperlink" Target="https://at.indeed.com/jobs?q=Vue" TargetMode="External"/><Relationship Id="rId128" Type="http://schemas.openxmlformats.org/officeDocument/2006/relationships/hyperlink" Target="https://gr.indeed.com/jobs?q=Vue" TargetMode="External"/><Relationship Id="rId335" Type="http://schemas.openxmlformats.org/officeDocument/2006/relationships/hyperlink" Target="https://bh.indeed.com/jobs?q=JavaFX" TargetMode="External"/><Relationship Id="rId542" Type="http://schemas.openxmlformats.org/officeDocument/2006/relationships/hyperlink" Target="https://de.indeed.com/jobs?q=React+Native" TargetMode="External"/><Relationship Id="rId181" Type="http://schemas.openxmlformats.org/officeDocument/2006/relationships/hyperlink" Target="https://nl.indeed.com/jobs?q=React+Native" TargetMode="External"/><Relationship Id="rId402" Type="http://schemas.openxmlformats.org/officeDocument/2006/relationships/hyperlink" Target="https://pk.indeed.com/jobs?q=Thymeleaf" TargetMode="External"/><Relationship Id="rId279" Type="http://schemas.openxmlformats.org/officeDocument/2006/relationships/hyperlink" Target="https://ro.indeed.com/jobs?q=Angular" TargetMode="External"/><Relationship Id="rId486" Type="http://schemas.openxmlformats.org/officeDocument/2006/relationships/hyperlink" Target="https://kr.indeed.com/jobs?q=Thymeleaf" TargetMode="External"/><Relationship Id="rId693" Type="http://schemas.openxmlformats.org/officeDocument/2006/relationships/hyperlink" Target="https://es.indeed.com/jobs?q=Vue" TargetMode="External"/><Relationship Id="rId707" Type="http://schemas.openxmlformats.org/officeDocument/2006/relationships/hyperlink" Target="https://www.indeed.com/jobs?q=Flutter" TargetMode="External"/><Relationship Id="rId43" Type="http://schemas.openxmlformats.org/officeDocument/2006/relationships/hyperlink" Target="https://be.indeed.com/jobs?q=Vaadin" TargetMode="External"/><Relationship Id="rId139" Type="http://schemas.openxmlformats.org/officeDocument/2006/relationships/hyperlink" Target="https://cz.indeed.com/jobs?q=Vaadin" TargetMode="External"/><Relationship Id="rId346" Type="http://schemas.openxmlformats.org/officeDocument/2006/relationships/hyperlink" Target="https://hk.indeed.com/jobs?q=Flutter" TargetMode="External"/><Relationship Id="rId553" Type="http://schemas.openxmlformats.org/officeDocument/2006/relationships/hyperlink" Target="https://de.indeed.com/jobs?q=Xamarin" TargetMode="External"/><Relationship Id="rId192" Type="http://schemas.openxmlformats.org/officeDocument/2006/relationships/hyperlink" Target="https://nl.indeed.com/jobs?q=Xamarin" TargetMode="External"/><Relationship Id="rId206" Type="http://schemas.openxmlformats.org/officeDocument/2006/relationships/hyperlink" Target="https://ng.indeed.com/jobs?q=React" TargetMode="External"/><Relationship Id="rId413" Type="http://schemas.openxmlformats.org/officeDocument/2006/relationships/hyperlink" Target="https://qa.indeed.com/jobs?q=JSF" TargetMode="External"/><Relationship Id="rId497" Type="http://schemas.openxmlformats.org/officeDocument/2006/relationships/hyperlink" Target="https://tr.indeed.com/jobs?q=JSF" TargetMode="External"/><Relationship Id="rId620" Type="http://schemas.openxmlformats.org/officeDocument/2006/relationships/hyperlink" Target="https://in.indeed.com/jobs?q=Vaadin" TargetMode="External"/><Relationship Id="rId718" Type="http://schemas.openxmlformats.org/officeDocument/2006/relationships/hyperlink" Target="https://cn.indeed.com/%E5%B7%A5%E4%BD%9C?q=flutter&amp;l=" TargetMode="External"/><Relationship Id="rId357" Type="http://schemas.openxmlformats.org/officeDocument/2006/relationships/hyperlink" Target="https://id.indeed.com/jobs?q=Flutter" TargetMode="External"/><Relationship Id="rId54" Type="http://schemas.openxmlformats.org/officeDocument/2006/relationships/hyperlink" Target="https://cl.indeed.com/jobs?q=Thymeleaf" TargetMode="External"/><Relationship Id="rId217" Type="http://schemas.openxmlformats.org/officeDocument/2006/relationships/hyperlink" Target="https://no.indeed.com/jobs?q=React+Native" TargetMode="External"/><Relationship Id="rId564" Type="http://schemas.openxmlformats.org/officeDocument/2006/relationships/hyperlink" Target="https://uk.indeed.com/jobs?q=JavaFX" TargetMode="External"/><Relationship Id="rId424" Type="http://schemas.openxmlformats.org/officeDocument/2006/relationships/hyperlink" Target="https://sg.indeed.com/jobs?q=JSF" TargetMode="External"/><Relationship Id="rId631" Type="http://schemas.openxmlformats.org/officeDocument/2006/relationships/hyperlink" Target="https://it.indeed.com/jobs?q=Thymeleaf" TargetMode="External"/><Relationship Id="rId729" Type="http://schemas.openxmlformats.org/officeDocument/2006/relationships/hyperlink" Target="https://jp.indeed.com/%E6%B1%82%E4%BA%BA?q=flutter&amp;l=" TargetMode="External"/><Relationship Id="rId270" Type="http://schemas.openxmlformats.org/officeDocument/2006/relationships/hyperlink" Target="https://pt.indeed.com/jobs?q=Thymeleaf" TargetMode="External"/><Relationship Id="rId65" Type="http://schemas.openxmlformats.org/officeDocument/2006/relationships/hyperlink" Target="https://co.indeed.com/jobs?q=JSF" TargetMode="External"/><Relationship Id="rId130" Type="http://schemas.openxmlformats.org/officeDocument/2006/relationships/hyperlink" Target="https://gr.indeed.com/jobs?q=Flutter" TargetMode="External"/><Relationship Id="rId368" Type="http://schemas.openxmlformats.org/officeDocument/2006/relationships/hyperlink" Target="https://kw.indeed.com/jobs?q=Vue" TargetMode="External"/><Relationship Id="rId575" Type="http://schemas.openxmlformats.org/officeDocument/2006/relationships/hyperlink" Target="https://ar.indeed.com/jobs?q=Flutter" TargetMode="External"/><Relationship Id="rId228" Type="http://schemas.openxmlformats.org/officeDocument/2006/relationships/hyperlink" Target="https://no.indeed.com/jobs?q=Xamarin" TargetMode="External"/><Relationship Id="rId435" Type="http://schemas.openxmlformats.org/officeDocument/2006/relationships/hyperlink" Target="https://tw.indeed.com/jobs?q=Angular" TargetMode="External"/><Relationship Id="rId642" Type="http://schemas.openxmlformats.org/officeDocument/2006/relationships/hyperlink" Target="https://mx.indeed.com/jobs?q=JSF" TargetMode="External"/><Relationship Id="rId281" Type="http://schemas.openxmlformats.org/officeDocument/2006/relationships/hyperlink" Target="https://ro.indeed.com/jobs?q=JSF" TargetMode="External"/><Relationship Id="rId502" Type="http://schemas.openxmlformats.org/officeDocument/2006/relationships/hyperlink" Target="https://tr.indeed.com/jobs?q=Flutter" TargetMode="External"/><Relationship Id="rId76" Type="http://schemas.openxmlformats.org/officeDocument/2006/relationships/hyperlink" Target="https://cr.indeed.com/jobs?q=JSF" TargetMode="External"/><Relationship Id="rId141" Type="http://schemas.openxmlformats.org/officeDocument/2006/relationships/hyperlink" Target="https://cz.indeed.com/jobs?q=Flutter" TargetMode="External"/><Relationship Id="rId379" Type="http://schemas.openxmlformats.org/officeDocument/2006/relationships/hyperlink" Target="https://ma.indeed.com/jobs?q=Vaadin" TargetMode="External"/><Relationship Id="rId586" Type="http://schemas.openxmlformats.org/officeDocument/2006/relationships/hyperlink" Target="https://br.indeed.com/jobs?q=Flutter" TargetMode="External"/><Relationship Id="rId7" Type="http://schemas.openxmlformats.org/officeDocument/2006/relationships/hyperlink" Target="https://eg.indeed.com/jobs?q=Vaadin" TargetMode="External"/><Relationship Id="rId239" Type="http://schemas.openxmlformats.org/officeDocument/2006/relationships/hyperlink" Target="https://pa.indeed.com/jobs?q=JavaFX" TargetMode="External"/><Relationship Id="rId446" Type="http://schemas.openxmlformats.org/officeDocument/2006/relationships/hyperlink" Target="https://th.indeed.com/jobs?q=React" TargetMode="External"/><Relationship Id="rId653" Type="http://schemas.openxmlformats.org/officeDocument/2006/relationships/hyperlink" Target="https://pl.indeed.com/jobs?q=JSF" TargetMode="External"/><Relationship Id="rId292" Type="http://schemas.openxmlformats.org/officeDocument/2006/relationships/hyperlink" Target="https://se.indeed.com/jobs?q=JSF" TargetMode="External"/><Relationship Id="rId306" Type="http://schemas.openxmlformats.org/officeDocument/2006/relationships/hyperlink" Target="https://ch.indeed.com/jobs?q=Thymeleaf" TargetMode="External"/><Relationship Id="rId87" Type="http://schemas.openxmlformats.org/officeDocument/2006/relationships/hyperlink" Target="https://dk.indeed.com/jobs?q=Angular" TargetMode="External"/><Relationship Id="rId513" Type="http://schemas.openxmlformats.org/officeDocument/2006/relationships/hyperlink" Target="https://ua.indeed.com/jobs?q=Flutter" TargetMode="External"/><Relationship Id="rId597" Type="http://schemas.openxmlformats.org/officeDocument/2006/relationships/hyperlink" Target="https://ca.indeed.com/jobs?q=Vue.js&amp;l=" TargetMode="External"/><Relationship Id="rId720" Type="http://schemas.openxmlformats.org/officeDocument/2006/relationships/hyperlink" Target="https://cn.indeed.com/%E5%B7%A5%E4%BD%9C?q=javafx&amp;l=" TargetMode="External"/><Relationship Id="rId152" Type="http://schemas.openxmlformats.org/officeDocument/2006/relationships/hyperlink" Target="https://hu.indeed.com/jobs?q=Vue" TargetMode="External"/><Relationship Id="rId457" Type="http://schemas.openxmlformats.org/officeDocument/2006/relationships/hyperlink" Target="https://om.indeed.com/jobs?q=React+Native" TargetMode="External"/><Relationship Id="rId664" Type="http://schemas.openxmlformats.org/officeDocument/2006/relationships/hyperlink" Target="https://ru.indeed.com/jobs?q=Angular" TargetMode="External"/><Relationship Id="rId14" Type="http://schemas.openxmlformats.org/officeDocument/2006/relationships/hyperlink" Target="https://au.indeed.com/jobs?q=React" TargetMode="External"/><Relationship Id="rId317" Type="http://schemas.openxmlformats.org/officeDocument/2006/relationships/hyperlink" Target="https://ve.indeed.com/jobs?q=JSF" TargetMode="External"/><Relationship Id="rId524" Type="http://schemas.openxmlformats.org/officeDocument/2006/relationships/hyperlink" Target="https://ae.indeed.com/jobs?q=Vue" TargetMode="External"/><Relationship Id="rId731" Type="http://schemas.openxmlformats.org/officeDocument/2006/relationships/hyperlink" Target="https://jp.indeed.com/%E6%B1%82%E4%BA%BA?q=xamarin&amp;l=" TargetMode="External"/><Relationship Id="rId98" Type="http://schemas.openxmlformats.org/officeDocument/2006/relationships/hyperlink" Target="https://ec.indeed.com/jobs?q=React" TargetMode="External"/><Relationship Id="rId163" Type="http://schemas.openxmlformats.org/officeDocument/2006/relationships/hyperlink" Target="https://ie.indeed.com/jobs?q=Vaadin" TargetMode="External"/><Relationship Id="rId370" Type="http://schemas.openxmlformats.org/officeDocument/2006/relationships/hyperlink" Target="https://kw.indeed.com/jobs?q=Flutter" TargetMode="External"/><Relationship Id="rId230" Type="http://schemas.openxmlformats.org/officeDocument/2006/relationships/hyperlink" Target="https://pa.indeed.com/jobs?q=React" TargetMode="External"/><Relationship Id="rId468" Type="http://schemas.openxmlformats.org/officeDocument/2006/relationships/hyperlink" Target="https://om.indeed.com/jobs?q=Xamarin" TargetMode="External"/><Relationship Id="rId675" Type="http://schemas.openxmlformats.org/officeDocument/2006/relationships/hyperlink" Target="https://za.indeed.com/jobs?q=React" TargetMode="External"/><Relationship Id="rId25" Type="http://schemas.openxmlformats.org/officeDocument/2006/relationships/hyperlink" Target="https://at.indeed.com/jobs?q=React+Native" TargetMode="External"/><Relationship Id="rId328" Type="http://schemas.openxmlformats.org/officeDocument/2006/relationships/hyperlink" Target="https://bh.indeed.com/jobs?q=JSF" TargetMode="External"/><Relationship Id="rId535" Type="http://schemas.openxmlformats.org/officeDocument/2006/relationships/hyperlink" Target="https://vn.indeed.com/jobs?q=Vaadin" TargetMode="External"/><Relationship Id="rId174" Type="http://schemas.openxmlformats.org/officeDocument/2006/relationships/hyperlink" Target="https://lu.indeed.com/jobs?q=Thymeleaf" TargetMode="External"/><Relationship Id="rId381" Type="http://schemas.openxmlformats.org/officeDocument/2006/relationships/hyperlink" Target="https://ma.indeed.com/jobs?q=Flutter" TargetMode="External"/><Relationship Id="rId602" Type="http://schemas.openxmlformats.org/officeDocument/2006/relationships/hyperlink" Target="https://fr.indeed.com/jobs?q=React+Native" TargetMode="External"/><Relationship Id="rId241" Type="http://schemas.openxmlformats.org/officeDocument/2006/relationships/hyperlink" Target="https://pe.indeed.com/jobs?q=React+Native" TargetMode="External"/><Relationship Id="rId479" Type="http://schemas.openxmlformats.org/officeDocument/2006/relationships/hyperlink" Target="https://sa.indeed.com/jobs?q=JavaFX" TargetMode="External"/><Relationship Id="rId686" Type="http://schemas.openxmlformats.org/officeDocument/2006/relationships/hyperlink" Target="https://es.indeed.com/jobs?q=React+Native" TargetMode="External"/><Relationship Id="rId36" Type="http://schemas.openxmlformats.org/officeDocument/2006/relationships/hyperlink" Target="https://at.indeed.com/jobs?q=Xamarin" TargetMode="External"/><Relationship Id="rId339" Type="http://schemas.openxmlformats.org/officeDocument/2006/relationships/hyperlink" Target="https://hk.indeed.com/jobs?q=Angular" TargetMode="External"/><Relationship Id="rId546" Type="http://schemas.openxmlformats.org/officeDocument/2006/relationships/hyperlink" Target="https://de.indeed.com/jobs?q=JSF" TargetMode="External"/><Relationship Id="rId101" Type="http://schemas.openxmlformats.org/officeDocument/2006/relationships/hyperlink" Target="https://ec.indeed.com/jobs?q=JSF" TargetMode="External"/><Relationship Id="rId185" Type="http://schemas.openxmlformats.org/officeDocument/2006/relationships/hyperlink" Target="https://nl.indeed.com/jobs?q=JSF" TargetMode="External"/><Relationship Id="rId406" Type="http://schemas.openxmlformats.org/officeDocument/2006/relationships/hyperlink" Target="https://pk.indeed.com/jobs?q=Flutter" TargetMode="External"/><Relationship Id="rId392" Type="http://schemas.openxmlformats.org/officeDocument/2006/relationships/hyperlink" Target="https://malaysia.indeed.com/jobs?q=Vue" TargetMode="External"/><Relationship Id="rId613" Type="http://schemas.openxmlformats.org/officeDocument/2006/relationships/hyperlink" Target="https://fr.indeed.com/jobs?q=Xamarin" TargetMode="External"/><Relationship Id="rId697" Type="http://schemas.openxmlformats.org/officeDocument/2006/relationships/hyperlink" Target="https://es.indeed.com/jobs?q=Xamarin" TargetMode="External"/><Relationship Id="rId252" Type="http://schemas.openxmlformats.org/officeDocument/2006/relationships/hyperlink" Target="https://pe.indeed.com/jobs?q=Xamarin" TargetMode="External"/><Relationship Id="rId47" Type="http://schemas.openxmlformats.org/officeDocument/2006/relationships/hyperlink" Target="https://be.indeed.com/jobs?q=JavaFX" TargetMode="External"/><Relationship Id="rId112" Type="http://schemas.openxmlformats.org/officeDocument/2006/relationships/hyperlink" Target="https://fi.indeed.com/jobs?q=JSF" TargetMode="External"/><Relationship Id="rId557" Type="http://schemas.openxmlformats.org/officeDocument/2006/relationships/hyperlink" Target="https://uk.indeed.com/jobs?q=JSF" TargetMode="External"/><Relationship Id="rId196" Type="http://schemas.openxmlformats.org/officeDocument/2006/relationships/hyperlink" Target="https://nz.indeed.com/jobs?q=JSF" TargetMode="External"/><Relationship Id="rId417" Type="http://schemas.openxmlformats.org/officeDocument/2006/relationships/hyperlink" Target="https://qa.indeed.com/jobs?q=Flutter" TargetMode="External"/><Relationship Id="rId624" Type="http://schemas.openxmlformats.org/officeDocument/2006/relationships/hyperlink" Target="https://in.indeed.com/jobs?q=JavaFX" TargetMode="External"/><Relationship Id="rId263" Type="http://schemas.openxmlformats.org/officeDocument/2006/relationships/hyperlink" Target="https://ph.indeed.com/jobs?q=JavaFX" TargetMode="External"/><Relationship Id="rId470" Type="http://schemas.openxmlformats.org/officeDocument/2006/relationships/hyperlink" Target="https://sa.indeed.com/jobs?q=React" TargetMode="External"/><Relationship Id="rId58" Type="http://schemas.openxmlformats.org/officeDocument/2006/relationships/hyperlink" Target="https://cl.indeed.com/jobs?q=Flutter" TargetMode="External"/><Relationship Id="rId123" Type="http://schemas.openxmlformats.org/officeDocument/2006/relationships/hyperlink" Target="https://gr.indeed.com/jobs?q=Angular" TargetMode="External"/><Relationship Id="rId330" Type="http://schemas.openxmlformats.org/officeDocument/2006/relationships/hyperlink" Target="https://bh.indeed.com/jobs?q=Thymeleaf" TargetMode="External"/><Relationship Id="rId568" Type="http://schemas.openxmlformats.org/officeDocument/2006/relationships/hyperlink" Target="https://ar.indeed.com/jobs?q=Angular" TargetMode="External"/><Relationship Id="rId428" Type="http://schemas.openxmlformats.org/officeDocument/2006/relationships/hyperlink" Target="https://sg.indeed.com/jobs?q=Vue" TargetMode="External"/><Relationship Id="rId635" Type="http://schemas.openxmlformats.org/officeDocument/2006/relationships/hyperlink" Target="https://it.indeed.com/jobs?q=Flutter" TargetMode="External"/><Relationship Id="rId274" Type="http://schemas.openxmlformats.org/officeDocument/2006/relationships/hyperlink" Target="https://pt.indeed.com/jobs?q=Flutter" TargetMode="External"/><Relationship Id="rId481" Type="http://schemas.openxmlformats.org/officeDocument/2006/relationships/hyperlink" Target="https://kr.indeed.com/jobs?q=React+Native" TargetMode="External"/><Relationship Id="rId702" Type="http://schemas.openxmlformats.org/officeDocument/2006/relationships/hyperlink" Target="https://www.indeed.com/jobs?q=JSF" TargetMode="External"/><Relationship Id="rId69" Type="http://schemas.openxmlformats.org/officeDocument/2006/relationships/hyperlink" Target="https://co.indeed.com/jobs?q=Flutter" TargetMode="External"/><Relationship Id="rId134" Type="http://schemas.openxmlformats.org/officeDocument/2006/relationships/hyperlink" Target="https://cz.indeed.com/jobs?q=React" TargetMode="External"/><Relationship Id="rId579" Type="http://schemas.openxmlformats.org/officeDocument/2006/relationships/hyperlink" Target="https://br.indeed.com/jobs?q=React" TargetMode="External"/><Relationship Id="rId341" Type="http://schemas.openxmlformats.org/officeDocument/2006/relationships/hyperlink" Target="https://hk.indeed.com/jobs?q=JSF" TargetMode="External"/><Relationship Id="rId439" Type="http://schemas.openxmlformats.org/officeDocument/2006/relationships/hyperlink" Target="https://tw.indeed.com/jobs?q=Vaadin" TargetMode="External"/><Relationship Id="rId646" Type="http://schemas.openxmlformats.org/officeDocument/2006/relationships/hyperlink" Target="https://mx.indeed.com/jobs?q=Flutter" TargetMode="External"/><Relationship Id="rId201" Type="http://schemas.openxmlformats.org/officeDocument/2006/relationships/hyperlink" Target="https://nz.indeed.com/jobs?q=Flutter" TargetMode="External"/><Relationship Id="rId285" Type="http://schemas.openxmlformats.org/officeDocument/2006/relationships/hyperlink" Target="https://ro.indeed.com/jobs?q=Flutter" TargetMode="External"/><Relationship Id="rId506" Type="http://schemas.openxmlformats.org/officeDocument/2006/relationships/hyperlink" Target="https://ua.indeed.com/jobs?q=React" TargetMode="External"/><Relationship Id="rId492" Type="http://schemas.openxmlformats.org/officeDocument/2006/relationships/hyperlink" Target="https://kr.indeed.com/jobs?q=Xamarin" TargetMode="External"/><Relationship Id="rId713" Type="http://schemas.openxmlformats.org/officeDocument/2006/relationships/hyperlink" Target="https://cn.indeed.com/%E5%B7%A5%E4%BD%9C?q=react&amp;l=" TargetMode="External"/><Relationship Id="rId145" Type="http://schemas.openxmlformats.org/officeDocument/2006/relationships/hyperlink" Target="https://hu.indeed.com/jobs?q=React+Native" TargetMode="External"/><Relationship Id="rId352" Type="http://schemas.openxmlformats.org/officeDocument/2006/relationships/hyperlink" Target="https://id.indeed.com/jobs?q=JSF" TargetMode="External"/><Relationship Id="rId212" Type="http://schemas.openxmlformats.org/officeDocument/2006/relationships/hyperlink" Target="https://ng.indeed.com/jobs?q=Vue" TargetMode="External"/><Relationship Id="rId657" Type="http://schemas.openxmlformats.org/officeDocument/2006/relationships/hyperlink" Target="https://pl.indeed.com/jobs?q=Vue" TargetMode="External"/><Relationship Id="rId296" Type="http://schemas.openxmlformats.org/officeDocument/2006/relationships/hyperlink" Target="https://se.indeed.com/jobs?q=Vue" TargetMode="External"/><Relationship Id="rId517" Type="http://schemas.openxmlformats.org/officeDocument/2006/relationships/hyperlink" Target="https://ae.indeed.com/jobs?q=React+Native" TargetMode="External"/><Relationship Id="rId724" Type="http://schemas.openxmlformats.org/officeDocument/2006/relationships/hyperlink" Target="https://jp.indeed.com/%E6%B1%82%E4%BA%BA?q=react+native&amp;l=" TargetMode="External"/><Relationship Id="rId60" Type="http://schemas.openxmlformats.org/officeDocument/2006/relationships/hyperlink" Target="https://cl.indeed.com/jobs?q=Xamarin" TargetMode="External"/><Relationship Id="rId156" Type="http://schemas.openxmlformats.org/officeDocument/2006/relationships/hyperlink" Target="https://hu.indeed.com/jobs?q=Xamarin" TargetMode="External"/><Relationship Id="rId363" Type="http://schemas.openxmlformats.org/officeDocument/2006/relationships/hyperlink" Target="https://kw.indeed.com/jobs?q=Angular" TargetMode="External"/><Relationship Id="rId570" Type="http://schemas.openxmlformats.org/officeDocument/2006/relationships/hyperlink" Target="https://ar.indeed.com/jobs?q=JSF" TargetMode="External"/><Relationship Id="rId223" Type="http://schemas.openxmlformats.org/officeDocument/2006/relationships/hyperlink" Target="https://no.indeed.com/jobs?q=Vaadin" TargetMode="External"/><Relationship Id="rId430" Type="http://schemas.openxmlformats.org/officeDocument/2006/relationships/hyperlink" Target="https://sg.indeed.com/jobs?q=Flutter" TargetMode="External"/><Relationship Id="rId668" Type="http://schemas.openxmlformats.org/officeDocument/2006/relationships/hyperlink" Target="https://ru.indeed.com/jobs?q=Vaadin" TargetMode="External"/><Relationship Id="rId18" Type="http://schemas.openxmlformats.org/officeDocument/2006/relationships/hyperlink" Target="https://au.indeed.com/jobs?q=Thymeleaf" TargetMode="External"/><Relationship Id="rId528" Type="http://schemas.openxmlformats.org/officeDocument/2006/relationships/hyperlink" Target="https://ae.indeed.com/jobs?q=Xamarin" TargetMode="External"/><Relationship Id="rId167" Type="http://schemas.openxmlformats.org/officeDocument/2006/relationships/hyperlink" Target="https://ie.indeed.com/jobs?q=JavaFX" TargetMode="External"/><Relationship Id="rId374" Type="http://schemas.openxmlformats.org/officeDocument/2006/relationships/hyperlink" Target="https://ma.indeed.com/jobs?q=React" TargetMode="External"/><Relationship Id="rId581" Type="http://schemas.openxmlformats.org/officeDocument/2006/relationships/hyperlink" Target="https://br.indeed.com/jobs?q=JSF" TargetMode="External"/><Relationship Id="rId71" Type="http://schemas.openxmlformats.org/officeDocument/2006/relationships/hyperlink" Target="https://co.indeed.com/jobs?q=JavaFX" TargetMode="External"/><Relationship Id="rId234" Type="http://schemas.openxmlformats.org/officeDocument/2006/relationships/hyperlink" Target="https://pa.indeed.com/jobs?q=Thymeleaf" TargetMode="External"/><Relationship Id="rId679" Type="http://schemas.openxmlformats.org/officeDocument/2006/relationships/hyperlink" Target="https://za.indeed.com/jobs?q=Thymeleaf" TargetMode="External"/><Relationship Id="rId2" Type="http://schemas.openxmlformats.org/officeDocument/2006/relationships/hyperlink" Target="https://eg.indeed.com/jobs?q=React" TargetMode="External"/><Relationship Id="rId29" Type="http://schemas.openxmlformats.org/officeDocument/2006/relationships/hyperlink" Target="https://at.indeed.com/jobs?q=JSF" TargetMode="External"/><Relationship Id="rId441" Type="http://schemas.openxmlformats.org/officeDocument/2006/relationships/hyperlink" Target="https://tw.indeed.com/jobs?q=Flutter" TargetMode="External"/><Relationship Id="rId539" Type="http://schemas.openxmlformats.org/officeDocument/2006/relationships/hyperlink" Target="https://vn.indeed.com/jobs?q=JavaFX" TargetMode="External"/><Relationship Id="rId178" Type="http://schemas.openxmlformats.org/officeDocument/2006/relationships/hyperlink" Target="https://lu.indeed.com/jobs?q=Flutter" TargetMode="External"/><Relationship Id="rId301" Type="http://schemas.openxmlformats.org/officeDocument/2006/relationships/hyperlink" Target="https://ch.indeed.com/jobs?q=React+Native" TargetMode="External"/><Relationship Id="rId82" Type="http://schemas.openxmlformats.org/officeDocument/2006/relationships/hyperlink" Target="https://cr.indeed.com/jobs?q=Flutter" TargetMode="External"/><Relationship Id="rId385" Type="http://schemas.openxmlformats.org/officeDocument/2006/relationships/hyperlink" Target="https://malaysia.indeed.com/jobs?q=React+Native" TargetMode="External"/><Relationship Id="rId592" Type="http://schemas.openxmlformats.org/officeDocument/2006/relationships/hyperlink" Target="https://ca.indeed.com/jobs?q=Angular" TargetMode="External"/><Relationship Id="rId606" Type="http://schemas.openxmlformats.org/officeDocument/2006/relationships/hyperlink" Target="https://fr.indeed.com/jobs?q=JSF" TargetMode="External"/><Relationship Id="rId245" Type="http://schemas.openxmlformats.org/officeDocument/2006/relationships/hyperlink" Target="https://pe.indeed.com/jobs?q=JSF" TargetMode="External"/><Relationship Id="rId452" Type="http://schemas.openxmlformats.org/officeDocument/2006/relationships/hyperlink" Target="https://th.indeed.com/jobs?q=Vue" TargetMode="External"/><Relationship Id="rId105" Type="http://schemas.openxmlformats.org/officeDocument/2006/relationships/hyperlink" Target="https://ec.indeed.com/jobs?q=Flutter" TargetMode="External"/><Relationship Id="rId147" Type="http://schemas.openxmlformats.org/officeDocument/2006/relationships/hyperlink" Target="https://hu.indeed.com/jobs?q=Angular" TargetMode="External"/><Relationship Id="rId312" Type="http://schemas.openxmlformats.org/officeDocument/2006/relationships/hyperlink" Target="https://ch.indeed.com/jobs?q=Xamarin" TargetMode="External"/><Relationship Id="rId354" Type="http://schemas.openxmlformats.org/officeDocument/2006/relationships/hyperlink" Target="https://id.indeed.com/jobs?q=Thymeleaf" TargetMode="External"/><Relationship Id="rId51" Type="http://schemas.openxmlformats.org/officeDocument/2006/relationships/hyperlink" Target="https://cl.indeed.com/jobs?q=Angular" TargetMode="External"/><Relationship Id="rId93" Type="http://schemas.openxmlformats.org/officeDocument/2006/relationships/hyperlink" Target="https://dk.indeed.com/jobs?q=Flutter" TargetMode="External"/><Relationship Id="rId189" Type="http://schemas.openxmlformats.org/officeDocument/2006/relationships/hyperlink" Target="https://nl.indeed.com/jobs?q=Flutter" TargetMode="External"/><Relationship Id="rId396" Type="http://schemas.openxmlformats.org/officeDocument/2006/relationships/hyperlink" Target="https://malaysia.indeed.com/jobs?q=Xamarin" TargetMode="External"/><Relationship Id="rId561" Type="http://schemas.openxmlformats.org/officeDocument/2006/relationships/hyperlink" Target="https://uk.indeed.com/jobs?q=Vue" TargetMode="External"/><Relationship Id="rId617" Type="http://schemas.openxmlformats.org/officeDocument/2006/relationships/hyperlink" Target="https://in.indeed.com/jobs?q=JSF" TargetMode="External"/><Relationship Id="rId659" Type="http://schemas.openxmlformats.org/officeDocument/2006/relationships/hyperlink" Target="https://pl.indeed.com/jobs?q=Flutter" TargetMode="External"/><Relationship Id="rId214" Type="http://schemas.openxmlformats.org/officeDocument/2006/relationships/hyperlink" Target="https://ng.indeed.com/jobs?q=Flutter" TargetMode="External"/><Relationship Id="rId256" Type="http://schemas.openxmlformats.org/officeDocument/2006/relationships/hyperlink" Target="https://ph.indeed.com/jobs?q=JSF" TargetMode="External"/><Relationship Id="rId298" Type="http://schemas.openxmlformats.org/officeDocument/2006/relationships/hyperlink" Target="https://se.indeed.com/jobs?q=Flutter" TargetMode="External"/><Relationship Id="rId421" Type="http://schemas.openxmlformats.org/officeDocument/2006/relationships/hyperlink" Target="https://sg.indeed.com/jobs?q=React+Native" TargetMode="External"/><Relationship Id="rId463" Type="http://schemas.openxmlformats.org/officeDocument/2006/relationships/hyperlink" Target="https://om.indeed.com/jobs?q=Vaadin" TargetMode="External"/><Relationship Id="rId519" Type="http://schemas.openxmlformats.org/officeDocument/2006/relationships/hyperlink" Target="https://ae.indeed.com/jobs?q=Angular" TargetMode="External"/><Relationship Id="rId670" Type="http://schemas.openxmlformats.org/officeDocument/2006/relationships/hyperlink" Target="https://ru.indeed.com/jobs?q=Flutter" TargetMode="External"/><Relationship Id="rId116" Type="http://schemas.openxmlformats.org/officeDocument/2006/relationships/hyperlink" Target="https://fi.indeed.com/jobs?q=Vue" TargetMode="External"/><Relationship Id="rId158" Type="http://schemas.openxmlformats.org/officeDocument/2006/relationships/hyperlink" Target="https://ie.indeed.com/jobs?q=React" TargetMode="External"/><Relationship Id="rId323" Type="http://schemas.openxmlformats.org/officeDocument/2006/relationships/hyperlink" Target="https://ve.indeed.com/jobs?q=JavaFX" TargetMode="External"/><Relationship Id="rId530" Type="http://schemas.openxmlformats.org/officeDocument/2006/relationships/hyperlink" Target="https://vn.indeed.com/jobs?q=React" TargetMode="External"/><Relationship Id="rId726" Type="http://schemas.openxmlformats.org/officeDocument/2006/relationships/hyperlink" Target="https://jp.indeed.com/%E6%B1%82%E4%BA%BA?q=Thymeleaf&amp;l=" TargetMode="External"/><Relationship Id="rId20" Type="http://schemas.openxmlformats.org/officeDocument/2006/relationships/hyperlink" Target="https://au.indeed.com/jobs?q=Vue" TargetMode="External"/><Relationship Id="rId62" Type="http://schemas.openxmlformats.org/officeDocument/2006/relationships/hyperlink" Target="https://co.indeed.com/jobs?q=React" TargetMode="External"/><Relationship Id="rId365" Type="http://schemas.openxmlformats.org/officeDocument/2006/relationships/hyperlink" Target="https://kw.indeed.com/jobs?q=JSF" TargetMode="External"/><Relationship Id="rId572" Type="http://schemas.openxmlformats.org/officeDocument/2006/relationships/hyperlink" Target="https://ar.indeed.com/jobs?q=Vaadin" TargetMode="External"/><Relationship Id="rId628" Type="http://schemas.openxmlformats.org/officeDocument/2006/relationships/hyperlink" Target="https://it.indeed.com/jobs?q=Angular" TargetMode="External"/><Relationship Id="rId225" Type="http://schemas.openxmlformats.org/officeDocument/2006/relationships/hyperlink" Target="https://no.indeed.com/jobs?q=Flutter" TargetMode="External"/><Relationship Id="rId267" Type="http://schemas.openxmlformats.org/officeDocument/2006/relationships/hyperlink" Target="https://pt.indeed.com/jobs?q=Angular" TargetMode="External"/><Relationship Id="rId432" Type="http://schemas.openxmlformats.org/officeDocument/2006/relationships/hyperlink" Target="https://sg.indeed.com/jobs?q=Xamarin" TargetMode="External"/><Relationship Id="rId474" Type="http://schemas.openxmlformats.org/officeDocument/2006/relationships/hyperlink" Target="https://sa.indeed.com/jobs?q=Thymeleaf" TargetMode="External"/><Relationship Id="rId127" Type="http://schemas.openxmlformats.org/officeDocument/2006/relationships/hyperlink" Target="https://gr.indeed.com/jobs?q=Vaadin" TargetMode="External"/><Relationship Id="rId681" Type="http://schemas.openxmlformats.org/officeDocument/2006/relationships/hyperlink" Target="https://za.indeed.com/jobs?q=Vue" TargetMode="External"/><Relationship Id="rId31" Type="http://schemas.openxmlformats.org/officeDocument/2006/relationships/hyperlink" Target="https://at.indeed.com/jobs?q=Vaadin" TargetMode="External"/><Relationship Id="rId73" Type="http://schemas.openxmlformats.org/officeDocument/2006/relationships/hyperlink" Target="https://cr.indeed.com/jobs?q=React+Native" TargetMode="External"/><Relationship Id="rId169" Type="http://schemas.openxmlformats.org/officeDocument/2006/relationships/hyperlink" Target="https://lu.indeed.com/jobs?q=React+Native" TargetMode="External"/><Relationship Id="rId334" Type="http://schemas.openxmlformats.org/officeDocument/2006/relationships/hyperlink" Target="https://bh.indeed.com/jobs?q=Flutter" TargetMode="External"/><Relationship Id="rId376" Type="http://schemas.openxmlformats.org/officeDocument/2006/relationships/hyperlink" Target="https://ma.indeed.com/jobs?q=JSF" TargetMode="External"/><Relationship Id="rId541" Type="http://schemas.openxmlformats.org/officeDocument/2006/relationships/hyperlink" Target="https://betterprojectsfaster.com/learn/talks-jjug-spring-2021-how-to-build-front-ends/" TargetMode="External"/><Relationship Id="rId583" Type="http://schemas.openxmlformats.org/officeDocument/2006/relationships/hyperlink" Target="https://br.indeed.com/jobs?q=Thymeleaf" TargetMode="External"/><Relationship Id="rId639" Type="http://schemas.openxmlformats.org/officeDocument/2006/relationships/hyperlink" Target="https://mx.indeed.com/jobs?q=React" TargetMode="External"/><Relationship Id="rId4" Type="http://schemas.openxmlformats.org/officeDocument/2006/relationships/hyperlink" Target="https://eg.indeed.com/jobs?q=JSF" TargetMode="External"/><Relationship Id="rId180" Type="http://schemas.openxmlformats.org/officeDocument/2006/relationships/hyperlink" Target="https://lu.indeed.com/jobs?q=Xamarin" TargetMode="External"/><Relationship Id="rId236" Type="http://schemas.openxmlformats.org/officeDocument/2006/relationships/hyperlink" Target="https://pa.indeed.com/jobs?q=Vue" TargetMode="External"/><Relationship Id="rId278" Type="http://schemas.openxmlformats.org/officeDocument/2006/relationships/hyperlink" Target="https://ro.indeed.com/jobs?q=React" TargetMode="External"/><Relationship Id="rId401" Type="http://schemas.openxmlformats.org/officeDocument/2006/relationships/hyperlink" Target="https://pk.indeed.com/jobs?q=JSF" TargetMode="External"/><Relationship Id="rId443" Type="http://schemas.openxmlformats.org/officeDocument/2006/relationships/hyperlink" Target="https://tw.indeed.com/jobs?q=JavaFX" TargetMode="External"/><Relationship Id="rId650" Type="http://schemas.openxmlformats.org/officeDocument/2006/relationships/hyperlink" Target="https://pl.indeed.com/jobs?q=React+Native" TargetMode="External"/><Relationship Id="rId303" Type="http://schemas.openxmlformats.org/officeDocument/2006/relationships/hyperlink" Target="https://ch.indeed.com/jobs?q=Angular" TargetMode="External"/><Relationship Id="rId485" Type="http://schemas.openxmlformats.org/officeDocument/2006/relationships/hyperlink" Target="https://kr.indeed.com/jobs?q=JSF" TargetMode="External"/><Relationship Id="rId692" Type="http://schemas.openxmlformats.org/officeDocument/2006/relationships/hyperlink" Target="https://es.indeed.com/jobs?q=Vaadin" TargetMode="External"/><Relationship Id="rId706" Type="http://schemas.openxmlformats.org/officeDocument/2006/relationships/hyperlink" Target="https://www.indeed.com/jobs?q=Flutter" TargetMode="External"/><Relationship Id="rId42" Type="http://schemas.openxmlformats.org/officeDocument/2006/relationships/hyperlink" Target="https://be.indeed.com/jobs?q=Thymeleaf" TargetMode="External"/><Relationship Id="rId84" Type="http://schemas.openxmlformats.org/officeDocument/2006/relationships/hyperlink" Target="https://cr.indeed.com/jobs?q=Xamarin" TargetMode="External"/><Relationship Id="rId138" Type="http://schemas.openxmlformats.org/officeDocument/2006/relationships/hyperlink" Target="https://cz.indeed.com/jobs?q=Thymeleaf" TargetMode="External"/><Relationship Id="rId345" Type="http://schemas.openxmlformats.org/officeDocument/2006/relationships/hyperlink" Target="https://hk.indeed.com/jobs?q=Flutter" TargetMode="External"/><Relationship Id="rId387" Type="http://schemas.openxmlformats.org/officeDocument/2006/relationships/hyperlink" Target="https://malaysia.indeed.com/jobs?q=Angular" TargetMode="External"/><Relationship Id="rId510" Type="http://schemas.openxmlformats.org/officeDocument/2006/relationships/hyperlink" Target="https://ua.indeed.com/jobs?q=Thymeleaf" TargetMode="External"/><Relationship Id="rId552" Type="http://schemas.openxmlformats.org/officeDocument/2006/relationships/hyperlink" Target="https://de.indeed.com/jobs?q=JavaFX" TargetMode="External"/><Relationship Id="rId594" Type="http://schemas.openxmlformats.org/officeDocument/2006/relationships/hyperlink" Target="https://ca.indeed.com/jobs?q=JSF" TargetMode="External"/><Relationship Id="rId608" Type="http://schemas.openxmlformats.org/officeDocument/2006/relationships/hyperlink" Target="https://fr.indeed.com/jobs?q=Vaadin" TargetMode="External"/><Relationship Id="rId191" Type="http://schemas.openxmlformats.org/officeDocument/2006/relationships/hyperlink" Target="https://nl.indeed.com/jobs?q=JavaFX" TargetMode="External"/><Relationship Id="rId205" Type="http://schemas.openxmlformats.org/officeDocument/2006/relationships/hyperlink" Target="https://ng.indeed.com/jobs?q=React+Native" TargetMode="External"/><Relationship Id="rId247" Type="http://schemas.openxmlformats.org/officeDocument/2006/relationships/hyperlink" Target="https://pe.indeed.com/jobs?q=Vaadin" TargetMode="External"/><Relationship Id="rId412" Type="http://schemas.openxmlformats.org/officeDocument/2006/relationships/hyperlink" Target="https://qa.indeed.com/jobs?q=JSF" TargetMode="External"/><Relationship Id="rId107" Type="http://schemas.openxmlformats.org/officeDocument/2006/relationships/hyperlink" Target="https://ec.indeed.com/jobs?q=JavaFX" TargetMode="External"/><Relationship Id="rId289" Type="http://schemas.openxmlformats.org/officeDocument/2006/relationships/hyperlink" Target="https://se.indeed.com/jobs?q=React+Native" TargetMode="External"/><Relationship Id="rId454" Type="http://schemas.openxmlformats.org/officeDocument/2006/relationships/hyperlink" Target="https://th.indeed.com/jobs?q=Flutter" TargetMode="External"/><Relationship Id="rId496" Type="http://schemas.openxmlformats.org/officeDocument/2006/relationships/hyperlink" Target="https://tr.indeed.com/jobs?q=JSF" TargetMode="External"/><Relationship Id="rId661" Type="http://schemas.openxmlformats.org/officeDocument/2006/relationships/hyperlink" Target="https://pl.indeed.com/jobs?q=Xamarin" TargetMode="External"/><Relationship Id="rId717" Type="http://schemas.openxmlformats.org/officeDocument/2006/relationships/hyperlink" Target="https://cn.indeed.com/%E5%B7%A5%E4%BD%9C?q=vue&amp;l=" TargetMode="External"/><Relationship Id="rId11" Type="http://schemas.openxmlformats.org/officeDocument/2006/relationships/hyperlink" Target="https://eg.indeed.com/jobs?q=JavaFX" TargetMode="External"/><Relationship Id="rId53" Type="http://schemas.openxmlformats.org/officeDocument/2006/relationships/hyperlink" Target="https://cl.indeed.com/jobs?q=JSF" TargetMode="External"/><Relationship Id="rId149" Type="http://schemas.openxmlformats.org/officeDocument/2006/relationships/hyperlink" Target="https://hu.indeed.com/jobs?q=JSF" TargetMode="External"/><Relationship Id="rId314" Type="http://schemas.openxmlformats.org/officeDocument/2006/relationships/hyperlink" Target="https://ve.indeed.com/jobs?q=React" TargetMode="External"/><Relationship Id="rId356" Type="http://schemas.openxmlformats.org/officeDocument/2006/relationships/hyperlink" Target="https://id.indeed.com/jobs?q=Vue" TargetMode="External"/><Relationship Id="rId398" Type="http://schemas.openxmlformats.org/officeDocument/2006/relationships/hyperlink" Target="https://pk.indeed.com/jobs?q=React" TargetMode="External"/><Relationship Id="rId521" Type="http://schemas.openxmlformats.org/officeDocument/2006/relationships/hyperlink" Target="https://ae.indeed.com/jobs?q=JSF" TargetMode="External"/><Relationship Id="rId563" Type="http://schemas.openxmlformats.org/officeDocument/2006/relationships/hyperlink" Target="https://uk.indeed.com/jobs?q=Flutter" TargetMode="External"/><Relationship Id="rId619" Type="http://schemas.openxmlformats.org/officeDocument/2006/relationships/hyperlink" Target="https://in.indeed.com/jobs?q=Thymeleaf" TargetMode="External"/><Relationship Id="rId95" Type="http://schemas.openxmlformats.org/officeDocument/2006/relationships/hyperlink" Target="https://dk.indeed.com/jobs?q=JavaFX" TargetMode="External"/><Relationship Id="rId160" Type="http://schemas.openxmlformats.org/officeDocument/2006/relationships/hyperlink" Target="https://ie.indeed.com/jobs?q=JSF" TargetMode="External"/><Relationship Id="rId216" Type="http://schemas.openxmlformats.org/officeDocument/2006/relationships/hyperlink" Target="https://ng.indeed.com/jobs?q=Xamarin" TargetMode="External"/><Relationship Id="rId423" Type="http://schemas.openxmlformats.org/officeDocument/2006/relationships/hyperlink" Target="https://sg.indeed.com/jobs?q=Angular" TargetMode="External"/><Relationship Id="rId258" Type="http://schemas.openxmlformats.org/officeDocument/2006/relationships/hyperlink" Target="https://ph.indeed.com/jobs?q=Thymeleaf" TargetMode="External"/><Relationship Id="rId465" Type="http://schemas.openxmlformats.org/officeDocument/2006/relationships/hyperlink" Target="https://om.indeed.com/jobs?q=Flutter" TargetMode="External"/><Relationship Id="rId630" Type="http://schemas.openxmlformats.org/officeDocument/2006/relationships/hyperlink" Target="https://it.indeed.com/jobs?q=JSF" TargetMode="External"/><Relationship Id="rId672" Type="http://schemas.openxmlformats.org/officeDocument/2006/relationships/hyperlink" Target="https://ru.indeed.com/jobs?q=JavaFX" TargetMode="External"/><Relationship Id="rId728" Type="http://schemas.openxmlformats.org/officeDocument/2006/relationships/hyperlink" Target="https://jp.indeed.com/%E6%B1%82%E4%BA%BA?q=vue&amp;l=" TargetMode="External"/><Relationship Id="rId22" Type="http://schemas.openxmlformats.org/officeDocument/2006/relationships/hyperlink" Target="https://au.indeed.com/jobs?q=Flutter" TargetMode="External"/><Relationship Id="rId64" Type="http://schemas.openxmlformats.org/officeDocument/2006/relationships/hyperlink" Target="https://co.indeed.com/jobs?q=JSF" TargetMode="External"/><Relationship Id="rId118" Type="http://schemas.openxmlformats.org/officeDocument/2006/relationships/hyperlink" Target="https://fi.indeed.com/jobs?q=Flutter" TargetMode="External"/><Relationship Id="rId325" Type="http://schemas.openxmlformats.org/officeDocument/2006/relationships/hyperlink" Target="https://bh.indeed.com/jobs?q=React+Native" TargetMode="External"/><Relationship Id="rId367" Type="http://schemas.openxmlformats.org/officeDocument/2006/relationships/hyperlink" Target="https://kw.indeed.com/jobs?q=Vaadin" TargetMode="External"/><Relationship Id="rId532" Type="http://schemas.openxmlformats.org/officeDocument/2006/relationships/hyperlink" Target="https://vn.indeed.com/jobs?q=JSF" TargetMode="External"/><Relationship Id="rId574" Type="http://schemas.openxmlformats.org/officeDocument/2006/relationships/hyperlink" Target="https://ar.indeed.com/jobs?q=Flutter" TargetMode="External"/><Relationship Id="rId171" Type="http://schemas.openxmlformats.org/officeDocument/2006/relationships/hyperlink" Target="https://lu.indeed.com/jobs?q=Angular" TargetMode="External"/><Relationship Id="rId227" Type="http://schemas.openxmlformats.org/officeDocument/2006/relationships/hyperlink" Target="https://no.indeed.com/jobs?q=JavaFX" TargetMode="External"/><Relationship Id="rId269" Type="http://schemas.openxmlformats.org/officeDocument/2006/relationships/hyperlink" Target="https://pt.indeed.com/jobs?q=JSF" TargetMode="External"/><Relationship Id="rId434" Type="http://schemas.openxmlformats.org/officeDocument/2006/relationships/hyperlink" Target="https://tw.indeed.com/jobs?q=React" TargetMode="External"/><Relationship Id="rId476" Type="http://schemas.openxmlformats.org/officeDocument/2006/relationships/hyperlink" Target="https://sa.indeed.com/jobs?q=Vue" TargetMode="External"/><Relationship Id="rId641" Type="http://schemas.openxmlformats.org/officeDocument/2006/relationships/hyperlink" Target="https://mx.indeed.com/jobs?q=JSF" TargetMode="External"/><Relationship Id="rId683" Type="http://schemas.openxmlformats.org/officeDocument/2006/relationships/hyperlink" Target="https://za.indeed.com/jobs?q=Flutter" TargetMode="External"/><Relationship Id="rId33" Type="http://schemas.openxmlformats.org/officeDocument/2006/relationships/hyperlink" Target="https://at.indeed.com/jobs?q=Flutter" TargetMode="External"/><Relationship Id="rId129" Type="http://schemas.openxmlformats.org/officeDocument/2006/relationships/hyperlink" Target="https://gr.indeed.com/jobs?q=Flutter" TargetMode="External"/><Relationship Id="rId280" Type="http://schemas.openxmlformats.org/officeDocument/2006/relationships/hyperlink" Target="https://ro.indeed.com/jobs?q=JSF" TargetMode="External"/><Relationship Id="rId336" Type="http://schemas.openxmlformats.org/officeDocument/2006/relationships/hyperlink" Target="https://bh.indeed.com/jobs?q=Xamarin" TargetMode="External"/><Relationship Id="rId501" Type="http://schemas.openxmlformats.org/officeDocument/2006/relationships/hyperlink" Target="https://tr.indeed.com/jobs?q=Flutter" TargetMode="External"/><Relationship Id="rId543" Type="http://schemas.openxmlformats.org/officeDocument/2006/relationships/hyperlink" Target="https://de.indeed.com/jobs?q=React" TargetMode="External"/><Relationship Id="rId75" Type="http://schemas.openxmlformats.org/officeDocument/2006/relationships/hyperlink" Target="https://cr.indeed.com/jobs?q=Angular" TargetMode="External"/><Relationship Id="rId140" Type="http://schemas.openxmlformats.org/officeDocument/2006/relationships/hyperlink" Target="https://cz.indeed.com/jobs?q=Vue" TargetMode="External"/><Relationship Id="rId182" Type="http://schemas.openxmlformats.org/officeDocument/2006/relationships/hyperlink" Target="https://nl.indeed.com/jobs?q=React" TargetMode="External"/><Relationship Id="rId378" Type="http://schemas.openxmlformats.org/officeDocument/2006/relationships/hyperlink" Target="https://ma.indeed.com/jobs?q=Thymeleaf" TargetMode="External"/><Relationship Id="rId403" Type="http://schemas.openxmlformats.org/officeDocument/2006/relationships/hyperlink" Target="https://pk.indeed.com/jobs?q=Vaadin" TargetMode="External"/><Relationship Id="rId585" Type="http://schemas.openxmlformats.org/officeDocument/2006/relationships/hyperlink" Target="https://br.indeed.com/jobs?q=Vue" TargetMode="External"/><Relationship Id="rId6" Type="http://schemas.openxmlformats.org/officeDocument/2006/relationships/hyperlink" Target="https://eg.indeed.com/jobs?q=Thymeleaf" TargetMode="External"/><Relationship Id="rId238" Type="http://schemas.openxmlformats.org/officeDocument/2006/relationships/hyperlink" Target="https://pa.indeed.com/jobs?q=Flutter" TargetMode="External"/><Relationship Id="rId445" Type="http://schemas.openxmlformats.org/officeDocument/2006/relationships/hyperlink" Target="https://th.indeed.com/jobs?q=React+Native" TargetMode="External"/><Relationship Id="rId487" Type="http://schemas.openxmlformats.org/officeDocument/2006/relationships/hyperlink" Target="https://kr.indeed.com/jobs?q=Vaadin" TargetMode="External"/><Relationship Id="rId610" Type="http://schemas.openxmlformats.org/officeDocument/2006/relationships/hyperlink" Target="https://fr.indeed.com/jobs?q=Flutter" TargetMode="External"/><Relationship Id="rId652" Type="http://schemas.openxmlformats.org/officeDocument/2006/relationships/hyperlink" Target="https://pl.indeed.com/jobs?q=Angular" TargetMode="External"/><Relationship Id="rId694" Type="http://schemas.openxmlformats.org/officeDocument/2006/relationships/hyperlink" Target="https://es.indeed.com/jobs?q=Flutter" TargetMode="External"/><Relationship Id="rId708" Type="http://schemas.openxmlformats.org/officeDocument/2006/relationships/hyperlink" Target="https://www.indeed.com/jobs?q=JavaFX" TargetMode="External"/><Relationship Id="rId291" Type="http://schemas.openxmlformats.org/officeDocument/2006/relationships/hyperlink" Target="https://se.indeed.com/jobs?q=Angular" TargetMode="External"/><Relationship Id="rId305" Type="http://schemas.openxmlformats.org/officeDocument/2006/relationships/hyperlink" Target="https://ch.indeed.com/jobs?q=JSF" TargetMode="External"/><Relationship Id="rId347" Type="http://schemas.openxmlformats.org/officeDocument/2006/relationships/hyperlink" Target="https://hk.indeed.com/jobs?q=JavaFX" TargetMode="External"/><Relationship Id="rId512" Type="http://schemas.openxmlformats.org/officeDocument/2006/relationships/hyperlink" Target="https://ua.indeed.com/jobs?q=Vue" TargetMode="External"/><Relationship Id="rId44" Type="http://schemas.openxmlformats.org/officeDocument/2006/relationships/hyperlink" Target="https://be.indeed.com/jobs?q=vue.js&amp;l=" TargetMode="External"/><Relationship Id="rId86" Type="http://schemas.openxmlformats.org/officeDocument/2006/relationships/hyperlink" Target="https://dk.indeed.com/jobs?q=React" TargetMode="External"/><Relationship Id="rId151" Type="http://schemas.openxmlformats.org/officeDocument/2006/relationships/hyperlink" Target="https://hu.indeed.com/jobs?q=Vaadin" TargetMode="External"/><Relationship Id="rId389" Type="http://schemas.openxmlformats.org/officeDocument/2006/relationships/hyperlink" Target="https://malaysia.indeed.com/jobs?q=JSF" TargetMode="External"/><Relationship Id="rId554" Type="http://schemas.openxmlformats.org/officeDocument/2006/relationships/hyperlink" Target="https://uk.indeed.com/jobs?q=React+Native" TargetMode="External"/><Relationship Id="rId596" Type="http://schemas.openxmlformats.org/officeDocument/2006/relationships/hyperlink" Target="https://ca.indeed.com/jobs?q=Vaadin" TargetMode="External"/><Relationship Id="rId193" Type="http://schemas.openxmlformats.org/officeDocument/2006/relationships/hyperlink" Target="https://nz.indeed.com/jobs?q=React+Native" TargetMode="External"/><Relationship Id="rId207" Type="http://schemas.openxmlformats.org/officeDocument/2006/relationships/hyperlink" Target="https://ng.indeed.com/jobs?q=Angular" TargetMode="External"/><Relationship Id="rId249" Type="http://schemas.openxmlformats.org/officeDocument/2006/relationships/hyperlink" Target="https://pe.indeed.com/jobs?q=Flutter" TargetMode="External"/><Relationship Id="rId414" Type="http://schemas.openxmlformats.org/officeDocument/2006/relationships/hyperlink" Target="https://qa.indeed.com/jobs?q=Thymeleaf" TargetMode="External"/><Relationship Id="rId456" Type="http://schemas.openxmlformats.org/officeDocument/2006/relationships/hyperlink" Target="https://th.indeed.com/jobs?q=Xamarin" TargetMode="External"/><Relationship Id="rId498" Type="http://schemas.openxmlformats.org/officeDocument/2006/relationships/hyperlink" Target="https://tr.indeed.com/jobs?q=Thymeleaf" TargetMode="External"/><Relationship Id="rId621" Type="http://schemas.openxmlformats.org/officeDocument/2006/relationships/hyperlink" Target="https://in.indeed.com/jobs?q=Vue" TargetMode="External"/><Relationship Id="rId663" Type="http://schemas.openxmlformats.org/officeDocument/2006/relationships/hyperlink" Target="https://ru.indeed.com/jobs?q=React" TargetMode="External"/><Relationship Id="rId13" Type="http://schemas.openxmlformats.org/officeDocument/2006/relationships/hyperlink" Target="https://au.indeed.com/jobs?q=React+Native" TargetMode="External"/><Relationship Id="rId109" Type="http://schemas.openxmlformats.org/officeDocument/2006/relationships/hyperlink" Target="https://fi.indeed.com/jobs?q=React+Native" TargetMode="External"/><Relationship Id="rId260" Type="http://schemas.openxmlformats.org/officeDocument/2006/relationships/hyperlink" Target="https://ph.indeed.com/jobs?q=Vue" TargetMode="External"/><Relationship Id="rId316" Type="http://schemas.openxmlformats.org/officeDocument/2006/relationships/hyperlink" Target="https://ve.indeed.com/jobs?q=JSF" TargetMode="External"/><Relationship Id="rId523" Type="http://schemas.openxmlformats.org/officeDocument/2006/relationships/hyperlink" Target="https://ae.indeed.com/jobs?q=Vaadin" TargetMode="External"/><Relationship Id="rId719" Type="http://schemas.openxmlformats.org/officeDocument/2006/relationships/hyperlink" Target="https://cn.indeed.com/%E5%B7%A5%E4%BD%9C?q=flutter&amp;l=" TargetMode="External"/><Relationship Id="rId55" Type="http://schemas.openxmlformats.org/officeDocument/2006/relationships/hyperlink" Target="https://cl.indeed.com/jobs?q=Vaadin" TargetMode="External"/><Relationship Id="rId97" Type="http://schemas.openxmlformats.org/officeDocument/2006/relationships/hyperlink" Target="https://ec.indeed.com/jobs?q=React+Native" TargetMode="External"/><Relationship Id="rId120" Type="http://schemas.openxmlformats.org/officeDocument/2006/relationships/hyperlink" Target="https://fi.indeed.com/jobs?q=Xamarin" TargetMode="External"/><Relationship Id="rId358" Type="http://schemas.openxmlformats.org/officeDocument/2006/relationships/hyperlink" Target="https://id.indeed.com/jobs?q=Flutter" TargetMode="External"/><Relationship Id="rId565" Type="http://schemas.openxmlformats.org/officeDocument/2006/relationships/hyperlink" Target="https://uk.indeed.com/jobs?q=Xamarin" TargetMode="External"/><Relationship Id="rId730" Type="http://schemas.openxmlformats.org/officeDocument/2006/relationships/hyperlink" Target="https://jp.indeed.com/%E6%B1%82%E4%BA%BA?q=javafx&amp;l=" TargetMode="External"/><Relationship Id="rId162" Type="http://schemas.openxmlformats.org/officeDocument/2006/relationships/hyperlink" Target="https://ie.indeed.com/jobs?q=Thymeleaf" TargetMode="External"/><Relationship Id="rId218" Type="http://schemas.openxmlformats.org/officeDocument/2006/relationships/hyperlink" Target="https://no.indeed.com/jobs?q=React" TargetMode="External"/><Relationship Id="rId425" Type="http://schemas.openxmlformats.org/officeDocument/2006/relationships/hyperlink" Target="https://sg.indeed.com/jobs?q=JSF" TargetMode="External"/><Relationship Id="rId467" Type="http://schemas.openxmlformats.org/officeDocument/2006/relationships/hyperlink" Target="https://om.indeed.com/jobs?q=JavaFX" TargetMode="External"/><Relationship Id="rId632" Type="http://schemas.openxmlformats.org/officeDocument/2006/relationships/hyperlink" Target="https://it.indeed.com/jobs?q=Vaadin" TargetMode="External"/><Relationship Id="rId271" Type="http://schemas.openxmlformats.org/officeDocument/2006/relationships/hyperlink" Target="https://pt.indeed.com/jobs?q=Vaadin" TargetMode="External"/><Relationship Id="rId674" Type="http://schemas.openxmlformats.org/officeDocument/2006/relationships/hyperlink" Target="https://za.indeed.com/jobs?q=React+Native" TargetMode="External"/><Relationship Id="rId24" Type="http://schemas.openxmlformats.org/officeDocument/2006/relationships/hyperlink" Target="https://au.indeed.com/jobs?q=Xamarin" TargetMode="External"/><Relationship Id="rId66" Type="http://schemas.openxmlformats.org/officeDocument/2006/relationships/hyperlink" Target="https://co.indeed.com/jobs?q=Thymeleaf" TargetMode="External"/><Relationship Id="rId131" Type="http://schemas.openxmlformats.org/officeDocument/2006/relationships/hyperlink" Target="https://gr.indeed.com/jobs?q=JavaFX" TargetMode="External"/><Relationship Id="rId327" Type="http://schemas.openxmlformats.org/officeDocument/2006/relationships/hyperlink" Target="https://bh.indeed.com/jobs?q=Angular" TargetMode="External"/><Relationship Id="rId369" Type="http://schemas.openxmlformats.org/officeDocument/2006/relationships/hyperlink" Target="https://kw.indeed.com/jobs?q=Flutter" TargetMode="External"/><Relationship Id="rId534" Type="http://schemas.openxmlformats.org/officeDocument/2006/relationships/hyperlink" Target="https://vn.indeed.com/jobs?q=Thymeleaf" TargetMode="External"/><Relationship Id="rId576" Type="http://schemas.openxmlformats.org/officeDocument/2006/relationships/hyperlink" Target="https://ar.indeed.com/jobs?q=JavaFX" TargetMode="External"/><Relationship Id="rId173" Type="http://schemas.openxmlformats.org/officeDocument/2006/relationships/hyperlink" Target="https://lu.indeed.com/jobs?q=JSF" TargetMode="External"/><Relationship Id="rId229" Type="http://schemas.openxmlformats.org/officeDocument/2006/relationships/hyperlink" Target="https://pa.indeed.com/jobs?q=React+Native" TargetMode="External"/><Relationship Id="rId380" Type="http://schemas.openxmlformats.org/officeDocument/2006/relationships/hyperlink" Target="https://ma.indeed.com/jobs?q=Vue" TargetMode="External"/><Relationship Id="rId436" Type="http://schemas.openxmlformats.org/officeDocument/2006/relationships/hyperlink" Target="https://tw.indeed.com/jobs?q=JSF" TargetMode="External"/><Relationship Id="rId601" Type="http://schemas.openxmlformats.org/officeDocument/2006/relationships/hyperlink" Target="https://ca.indeed.com/jobs?q=Xamarin" TargetMode="External"/><Relationship Id="rId643" Type="http://schemas.openxmlformats.org/officeDocument/2006/relationships/hyperlink" Target="https://mx.indeed.com/jobs?q=Thymeleaf" TargetMode="External"/><Relationship Id="rId240" Type="http://schemas.openxmlformats.org/officeDocument/2006/relationships/hyperlink" Target="https://pa.indeed.com/jobs?q=Xamarin" TargetMode="External"/><Relationship Id="rId478" Type="http://schemas.openxmlformats.org/officeDocument/2006/relationships/hyperlink" Target="https://sa.indeed.com/jobs?q=Flutter" TargetMode="External"/><Relationship Id="rId685" Type="http://schemas.openxmlformats.org/officeDocument/2006/relationships/hyperlink" Target="https://za.indeed.com/jobs?q=Xamarin" TargetMode="External"/><Relationship Id="rId35" Type="http://schemas.openxmlformats.org/officeDocument/2006/relationships/hyperlink" Target="https://at.indeed.com/jobs?q=JavaFX" TargetMode="External"/><Relationship Id="rId77" Type="http://schemas.openxmlformats.org/officeDocument/2006/relationships/hyperlink" Target="https://cr.indeed.com/jobs?q=JSF" TargetMode="External"/><Relationship Id="rId100" Type="http://schemas.openxmlformats.org/officeDocument/2006/relationships/hyperlink" Target="https://ec.indeed.com/jobs?q=JSF" TargetMode="External"/><Relationship Id="rId282" Type="http://schemas.openxmlformats.org/officeDocument/2006/relationships/hyperlink" Target="https://ro.indeed.com/jobs?q=Thymeleaf" TargetMode="External"/><Relationship Id="rId338" Type="http://schemas.openxmlformats.org/officeDocument/2006/relationships/hyperlink" Target="https://hk.indeed.com/jobs?q=React" TargetMode="External"/><Relationship Id="rId503" Type="http://schemas.openxmlformats.org/officeDocument/2006/relationships/hyperlink" Target="https://tr.indeed.com/jobs?q=JavaFX" TargetMode="External"/><Relationship Id="rId545" Type="http://schemas.openxmlformats.org/officeDocument/2006/relationships/hyperlink" Target="https://de.indeed.com/jobs?q=JSF" TargetMode="External"/><Relationship Id="rId587" Type="http://schemas.openxmlformats.org/officeDocument/2006/relationships/hyperlink" Target="https://br.indeed.com/jobs?q=Flutter" TargetMode="External"/><Relationship Id="rId710" Type="http://schemas.openxmlformats.org/officeDocument/2006/relationships/hyperlink" Target="https://cn.indeed.com/jobs?q=Angular&amp;l=" TargetMode="External"/><Relationship Id="rId8" Type="http://schemas.openxmlformats.org/officeDocument/2006/relationships/hyperlink" Target="https://eg.indeed.com/jobs?q=Vue" TargetMode="External"/><Relationship Id="rId142" Type="http://schemas.openxmlformats.org/officeDocument/2006/relationships/hyperlink" Target="https://cz.indeed.com/jobs?q=Flutter" TargetMode="External"/><Relationship Id="rId184" Type="http://schemas.openxmlformats.org/officeDocument/2006/relationships/hyperlink" Target="https://nl.indeed.com/jobs?q=JSF" TargetMode="External"/><Relationship Id="rId391" Type="http://schemas.openxmlformats.org/officeDocument/2006/relationships/hyperlink" Target="https://malaysia.indeed.com/jobs?q=Vaadin" TargetMode="External"/><Relationship Id="rId405" Type="http://schemas.openxmlformats.org/officeDocument/2006/relationships/hyperlink" Target="https://pk.indeed.com/jobs?q=Flutter" TargetMode="External"/><Relationship Id="rId447" Type="http://schemas.openxmlformats.org/officeDocument/2006/relationships/hyperlink" Target="https://th.indeed.com/jobs?q=Angular" TargetMode="External"/><Relationship Id="rId612" Type="http://schemas.openxmlformats.org/officeDocument/2006/relationships/hyperlink" Target="https://fr.indeed.com/jobs?q=JavaFX" TargetMode="External"/><Relationship Id="rId251" Type="http://schemas.openxmlformats.org/officeDocument/2006/relationships/hyperlink" Target="https://pe.indeed.com/jobs?q=JavaFX" TargetMode="External"/><Relationship Id="rId489" Type="http://schemas.openxmlformats.org/officeDocument/2006/relationships/hyperlink" Target="https://kr.indeed.com/jobs?q=Flutter" TargetMode="External"/><Relationship Id="rId654" Type="http://schemas.openxmlformats.org/officeDocument/2006/relationships/hyperlink" Target="https://pl.indeed.com/jobs?q=JSF" TargetMode="External"/><Relationship Id="rId696" Type="http://schemas.openxmlformats.org/officeDocument/2006/relationships/hyperlink" Target="https://es.indeed.com/jobs?q=JavaFX" TargetMode="External"/><Relationship Id="rId46" Type="http://schemas.openxmlformats.org/officeDocument/2006/relationships/hyperlink" Target="https://be.indeed.com/jobs?q=Flutter" TargetMode="External"/><Relationship Id="rId293" Type="http://schemas.openxmlformats.org/officeDocument/2006/relationships/hyperlink" Target="https://se.indeed.com/jobs?q=JSF" TargetMode="External"/><Relationship Id="rId307" Type="http://schemas.openxmlformats.org/officeDocument/2006/relationships/hyperlink" Target="https://ch.indeed.com/jobs?q=Vaadin" TargetMode="External"/><Relationship Id="rId349" Type="http://schemas.openxmlformats.org/officeDocument/2006/relationships/hyperlink" Target="https://id.indeed.com/jobs?q=React+Native" TargetMode="External"/><Relationship Id="rId514" Type="http://schemas.openxmlformats.org/officeDocument/2006/relationships/hyperlink" Target="https://ua.indeed.com/jobs?q=Flutter" TargetMode="External"/><Relationship Id="rId556" Type="http://schemas.openxmlformats.org/officeDocument/2006/relationships/hyperlink" Target="https://uk.indeed.com/jobs?q=Angular" TargetMode="External"/><Relationship Id="rId721" Type="http://schemas.openxmlformats.org/officeDocument/2006/relationships/hyperlink" Target="https://cn.indeed.com/%E5%B7%A5%E4%BD%9C?q=xamarin&amp;l=" TargetMode="External"/><Relationship Id="rId88" Type="http://schemas.openxmlformats.org/officeDocument/2006/relationships/hyperlink" Target="https://dk.indeed.com/jobs?q=JSF" TargetMode="External"/><Relationship Id="rId111" Type="http://schemas.openxmlformats.org/officeDocument/2006/relationships/hyperlink" Target="https://fi.indeed.com/jobs?q=Angular" TargetMode="External"/><Relationship Id="rId153" Type="http://schemas.openxmlformats.org/officeDocument/2006/relationships/hyperlink" Target="https://hu.indeed.com/jobs?q=Flutter" TargetMode="External"/><Relationship Id="rId195" Type="http://schemas.openxmlformats.org/officeDocument/2006/relationships/hyperlink" Target="https://nz.indeed.com/jobs?q=Angular" TargetMode="External"/><Relationship Id="rId209" Type="http://schemas.openxmlformats.org/officeDocument/2006/relationships/hyperlink" Target="https://ng.indeed.com/jobs?q=JSF" TargetMode="External"/><Relationship Id="rId360" Type="http://schemas.openxmlformats.org/officeDocument/2006/relationships/hyperlink" Target="https://id.indeed.com/jobs?q=Xamarin" TargetMode="External"/><Relationship Id="rId416" Type="http://schemas.openxmlformats.org/officeDocument/2006/relationships/hyperlink" Target="https://qa.indeed.com/jobs?q=Vue" TargetMode="External"/><Relationship Id="rId598" Type="http://schemas.openxmlformats.org/officeDocument/2006/relationships/hyperlink" Target="https://ca.indeed.com/jobs?q=Flutter" TargetMode="External"/><Relationship Id="rId220" Type="http://schemas.openxmlformats.org/officeDocument/2006/relationships/hyperlink" Target="https://no.indeed.com/jobs?q=JSF" TargetMode="External"/><Relationship Id="rId458" Type="http://schemas.openxmlformats.org/officeDocument/2006/relationships/hyperlink" Target="https://om.indeed.com/jobs?q=React" TargetMode="External"/><Relationship Id="rId623" Type="http://schemas.openxmlformats.org/officeDocument/2006/relationships/hyperlink" Target="https://in.indeed.com/jobs?q=Flutter" TargetMode="External"/><Relationship Id="rId665" Type="http://schemas.openxmlformats.org/officeDocument/2006/relationships/hyperlink" Target="https://ru.indeed.com/jobs?q=JSF" TargetMode="External"/><Relationship Id="rId15" Type="http://schemas.openxmlformats.org/officeDocument/2006/relationships/hyperlink" Target="https://au.indeed.com/jobs?q=Angular" TargetMode="External"/><Relationship Id="rId57" Type="http://schemas.openxmlformats.org/officeDocument/2006/relationships/hyperlink" Target="https://cl.indeed.com/jobs?q=Flutter" TargetMode="External"/><Relationship Id="rId262" Type="http://schemas.openxmlformats.org/officeDocument/2006/relationships/hyperlink" Target="https://ph.indeed.com/jobs?q=Flutter" TargetMode="External"/><Relationship Id="rId318" Type="http://schemas.openxmlformats.org/officeDocument/2006/relationships/hyperlink" Target="https://ve.indeed.com/jobs?q=Thymeleaf" TargetMode="External"/><Relationship Id="rId525" Type="http://schemas.openxmlformats.org/officeDocument/2006/relationships/hyperlink" Target="https://ae.indeed.com/jobs?q=Flutter" TargetMode="External"/><Relationship Id="rId567" Type="http://schemas.openxmlformats.org/officeDocument/2006/relationships/hyperlink" Target="https://ar.indeed.com/jobs?q=React" TargetMode="External"/><Relationship Id="rId99" Type="http://schemas.openxmlformats.org/officeDocument/2006/relationships/hyperlink" Target="https://ec.indeed.com/jobs?q=Angular" TargetMode="External"/><Relationship Id="rId122" Type="http://schemas.openxmlformats.org/officeDocument/2006/relationships/hyperlink" Target="https://gr.indeed.com/jobs?q=React" TargetMode="External"/><Relationship Id="rId164" Type="http://schemas.openxmlformats.org/officeDocument/2006/relationships/hyperlink" Target="https://ie.indeed.com/jobs?q=Vue" TargetMode="External"/><Relationship Id="rId371" Type="http://schemas.openxmlformats.org/officeDocument/2006/relationships/hyperlink" Target="https://kw.indeed.com/jobs?q=JavaFX" TargetMode="External"/><Relationship Id="rId427" Type="http://schemas.openxmlformats.org/officeDocument/2006/relationships/hyperlink" Target="https://sg.indeed.com/jobs?q=Vaadin" TargetMode="External"/><Relationship Id="rId469" Type="http://schemas.openxmlformats.org/officeDocument/2006/relationships/hyperlink" Target="https://sa.indeed.com/jobs?q=React+Native" TargetMode="External"/><Relationship Id="rId634" Type="http://schemas.openxmlformats.org/officeDocument/2006/relationships/hyperlink" Target="https://it.indeed.com/jobs?q=Flutter" TargetMode="External"/><Relationship Id="rId676" Type="http://schemas.openxmlformats.org/officeDocument/2006/relationships/hyperlink" Target="https://za.indeed.com/jobs?q=Angular" TargetMode="External"/><Relationship Id="rId26" Type="http://schemas.openxmlformats.org/officeDocument/2006/relationships/hyperlink" Target="https://at.indeed.com/jobs?q=React" TargetMode="External"/><Relationship Id="rId231" Type="http://schemas.openxmlformats.org/officeDocument/2006/relationships/hyperlink" Target="https://pa.indeed.com/jobs?q=Angular" TargetMode="External"/><Relationship Id="rId273" Type="http://schemas.openxmlformats.org/officeDocument/2006/relationships/hyperlink" Target="https://pt.indeed.com/jobs?q=Flutter" TargetMode="External"/><Relationship Id="rId329" Type="http://schemas.openxmlformats.org/officeDocument/2006/relationships/hyperlink" Target="https://bh.indeed.com/jobs?q=JSF" TargetMode="External"/><Relationship Id="rId480" Type="http://schemas.openxmlformats.org/officeDocument/2006/relationships/hyperlink" Target="https://sa.indeed.com/jobs?q=Xamarin" TargetMode="External"/><Relationship Id="rId536" Type="http://schemas.openxmlformats.org/officeDocument/2006/relationships/hyperlink" Target="https://vn.indeed.com/jobs?q=Vue" TargetMode="External"/><Relationship Id="rId701" Type="http://schemas.openxmlformats.org/officeDocument/2006/relationships/hyperlink" Target="https://www.indeed.com/jobs?q=JSF" TargetMode="External"/><Relationship Id="rId68" Type="http://schemas.openxmlformats.org/officeDocument/2006/relationships/hyperlink" Target="https://co.indeed.com/jobs?q=Vue" TargetMode="External"/><Relationship Id="rId133" Type="http://schemas.openxmlformats.org/officeDocument/2006/relationships/hyperlink" Target="https://cz.indeed.com/jobs?q=React+Native" TargetMode="External"/><Relationship Id="rId175" Type="http://schemas.openxmlformats.org/officeDocument/2006/relationships/hyperlink" Target="https://lu.indeed.com/jobs?q=Vaadin" TargetMode="External"/><Relationship Id="rId340" Type="http://schemas.openxmlformats.org/officeDocument/2006/relationships/hyperlink" Target="https://hk.indeed.com/jobs?q=JSF" TargetMode="External"/><Relationship Id="rId578" Type="http://schemas.openxmlformats.org/officeDocument/2006/relationships/hyperlink" Target="https://br.indeed.com/jobs?q=React+Native" TargetMode="External"/><Relationship Id="rId200" Type="http://schemas.openxmlformats.org/officeDocument/2006/relationships/hyperlink" Target="https://nz.indeed.com/jobs?q=Vue" TargetMode="External"/><Relationship Id="rId382" Type="http://schemas.openxmlformats.org/officeDocument/2006/relationships/hyperlink" Target="https://ma.indeed.com/jobs?q=Flutter" TargetMode="External"/><Relationship Id="rId438" Type="http://schemas.openxmlformats.org/officeDocument/2006/relationships/hyperlink" Target="https://tw.indeed.com/jobs?q=Thymeleaf" TargetMode="External"/><Relationship Id="rId603" Type="http://schemas.openxmlformats.org/officeDocument/2006/relationships/hyperlink" Target="https://fr.indeed.com/jobs?q=React" TargetMode="External"/><Relationship Id="rId645" Type="http://schemas.openxmlformats.org/officeDocument/2006/relationships/hyperlink" Target="https://mx.indeed.com/jobs?q=Vue" TargetMode="External"/><Relationship Id="rId687" Type="http://schemas.openxmlformats.org/officeDocument/2006/relationships/hyperlink" Target="https://es.indeed.com/jobs?q=React" TargetMode="External"/><Relationship Id="rId242" Type="http://schemas.openxmlformats.org/officeDocument/2006/relationships/hyperlink" Target="https://pe.indeed.com/jobs?q=React" TargetMode="External"/><Relationship Id="rId284" Type="http://schemas.openxmlformats.org/officeDocument/2006/relationships/hyperlink" Target="https://ro.indeed.com/jobs?q=Vue" TargetMode="External"/><Relationship Id="rId491" Type="http://schemas.openxmlformats.org/officeDocument/2006/relationships/hyperlink" Target="https://kr.indeed.com/jobs?q=JavaFX" TargetMode="External"/><Relationship Id="rId505" Type="http://schemas.openxmlformats.org/officeDocument/2006/relationships/hyperlink" Target="https://ua.indeed.com/jobs?q=React+Native" TargetMode="External"/><Relationship Id="rId712" Type="http://schemas.openxmlformats.org/officeDocument/2006/relationships/hyperlink" Target="https://cn.indeed.com/%E5%B7%A5%E4%BD%9C?q=jsf&amp;l=" TargetMode="External"/><Relationship Id="rId37" Type="http://schemas.openxmlformats.org/officeDocument/2006/relationships/hyperlink" Target="https://be.indeed.com/jobs?q=React+Native" TargetMode="External"/><Relationship Id="rId79" Type="http://schemas.openxmlformats.org/officeDocument/2006/relationships/hyperlink" Target="https://cr.indeed.com/jobs?q=Vaadin" TargetMode="External"/><Relationship Id="rId102" Type="http://schemas.openxmlformats.org/officeDocument/2006/relationships/hyperlink" Target="https://ec.indeed.com/jobs?q=Thymeleaf" TargetMode="External"/><Relationship Id="rId144" Type="http://schemas.openxmlformats.org/officeDocument/2006/relationships/hyperlink" Target="https://cz.indeed.com/jobs?q=Xamarin" TargetMode="External"/><Relationship Id="rId547" Type="http://schemas.openxmlformats.org/officeDocument/2006/relationships/hyperlink" Target="https://de.indeed.com/jobs?q=Thymeleaf" TargetMode="External"/><Relationship Id="rId589" Type="http://schemas.openxmlformats.org/officeDocument/2006/relationships/hyperlink" Target="https://br.indeed.com/jobs?q=Xamarin" TargetMode="External"/><Relationship Id="rId90" Type="http://schemas.openxmlformats.org/officeDocument/2006/relationships/hyperlink" Target="https://dk.indeed.com/jobs?q=Thymeleaf" TargetMode="External"/><Relationship Id="rId186" Type="http://schemas.openxmlformats.org/officeDocument/2006/relationships/hyperlink" Target="https://nl.indeed.com/jobs?q=Thymeleaf" TargetMode="External"/><Relationship Id="rId351" Type="http://schemas.openxmlformats.org/officeDocument/2006/relationships/hyperlink" Target="https://id.indeed.com/jobs?q=Angular" TargetMode="External"/><Relationship Id="rId393" Type="http://schemas.openxmlformats.org/officeDocument/2006/relationships/hyperlink" Target="https://malaysia.indeed.com/jobs?q=Flutter" TargetMode="External"/><Relationship Id="rId407" Type="http://schemas.openxmlformats.org/officeDocument/2006/relationships/hyperlink" Target="https://pk.indeed.com/jobs?q=JavaFX" TargetMode="External"/><Relationship Id="rId449" Type="http://schemas.openxmlformats.org/officeDocument/2006/relationships/hyperlink" Target="https://th.indeed.com/jobs?q=JSF" TargetMode="External"/><Relationship Id="rId614" Type="http://schemas.openxmlformats.org/officeDocument/2006/relationships/hyperlink" Target="https://in.indeed.com/jobs?q=React+Native" TargetMode="External"/><Relationship Id="rId656" Type="http://schemas.openxmlformats.org/officeDocument/2006/relationships/hyperlink" Target="https://pl.indeed.com/jobs?q=Vaadin" TargetMode="External"/><Relationship Id="rId211" Type="http://schemas.openxmlformats.org/officeDocument/2006/relationships/hyperlink" Target="https://ng.indeed.com/jobs?q=Vaadin" TargetMode="External"/><Relationship Id="rId253" Type="http://schemas.openxmlformats.org/officeDocument/2006/relationships/hyperlink" Target="https://ph.indeed.com/jobs?q=React+Native" TargetMode="External"/><Relationship Id="rId295" Type="http://schemas.openxmlformats.org/officeDocument/2006/relationships/hyperlink" Target="https://se.indeed.com/jobs?q=Vaadin" TargetMode="External"/><Relationship Id="rId309" Type="http://schemas.openxmlformats.org/officeDocument/2006/relationships/hyperlink" Target="https://ch.indeed.com/jobs?q=Flutter" TargetMode="External"/><Relationship Id="rId460" Type="http://schemas.openxmlformats.org/officeDocument/2006/relationships/hyperlink" Target="https://om.indeed.com/jobs?q=JSF" TargetMode="External"/><Relationship Id="rId516" Type="http://schemas.openxmlformats.org/officeDocument/2006/relationships/hyperlink" Target="https://ua.indeed.com/jobs?q=Xamarin" TargetMode="External"/><Relationship Id="rId698" Type="http://schemas.openxmlformats.org/officeDocument/2006/relationships/hyperlink" Target="https://www.indeed.com/jobs?q=React+Native" TargetMode="External"/><Relationship Id="rId48" Type="http://schemas.openxmlformats.org/officeDocument/2006/relationships/hyperlink" Target="https://be.indeed.com/jobs?q=Xamarin" TargetMode="External"/><Relationship Id="rId113" Type="http://schemas.openxmlformats.org/officeDocument/2006/relationships/hyperlink" Target="https://fi.indeed.com/jobs?q=JSF" TargetMode="External"/><Relationship Id="rId320" Type="http://schemas.openxmlformats.org/officeDocument/2006/relationships/hyperlink" Target="https://ve.indeed.com/jobs?q=Vue" TargetMode="External"/><Relationship Id="rId558" Type="http://schemas.openxmlformats.org/officeDocument/2006/relationships/hyperlink" Target="https://uk.indeed.com/jobs?q=JSF" TargetMode="External"/><Relationship Id="rId723" Type="http://schemas.openxmlformats.org/officeDocument/2006/relationships/hyperlink" Target="https://jp.indeed.com/%E6%B1%82%E4%BA%BA?q=jsf&amp;l=" TargetMode="External"/><Relationship Id="rId155" Type="http://schemas.openxmlformats.org/officeDocument/2006/relationships/hyperlink" Target="https://hu.indeed.com/jobs?q=JavaFX" TargetMode="External"/><Relationship Id="rId197" Type="http://schemas.openxmlformats.org/officeDocument/2006/relationships/hyperlink" Target="https://nz.indeed.com/jobs?q=JSF" TargetMode="External"/><Relationship Id="rId362" Type="http://schemas.openxmlformats.org/officeDocument/2006/relationships/hyperlink" Target="https://kw.indeed.com/jobs?q=React" TargetMode="External"/><Relationship Id="rId418" Type="http://schemas.openxmlformats.org/officeDocument/2006/relationships/hyperlink" Target="https://qa.indeed.com/jobs?q=Flutter" TargetMode="External"/><Relationship Id="rId625" Type="http://schemas.openxmlformats.org/officeDocument/2006/relationships/hyperlink" Target="https://in.indeed.com/jobs?q=Xamarin" TargetMode="External"/><Relationship Id="rId222" Type="http://schemas.openxmlformats.org/officeDocument/2006/relationships/hyperlink" Target="https://no.indeed.com/jobs?q=Thymeleaf" TargetMode="External"/><Relationship Id="rId264" Type="http://schemas.openxmlformats.org/officeDocument/2006/relationships/hyperlink" Target="https://ph.indeed.com/jobs?q=Xamarin" TargetMode="External"/><Relationship Id="rId471" Type="http://schemas.openxmlformats.org/officeDocument/2006/relationships/hyperlink" Target="https://sa.indeed.com/jobs?q=Angular" TargetMode="External"/><Relationship Id="rId667" Type="http://schemas.openxmlformats.org/officeDocument/2006/relationships/hyperlink" Target="https://ru.indeed.com/jobs?q=Thymeleaf" TargetMode="External"/><Relationship Id="rId17" Type="http://schemas.openxmlformats.org/officeDocument/2006/relationships/hyperlink" Target="https://au.indeed.com/jobs?q=JSF" TargetMode="External"/><Relationship Id="rId59" Type="http://schemas.openxmlformats.org/officeDocument/2006/relationships/hyperlink" Target="https://cl.indeed.com/jobs?q=JavaFX" TargetMode="External"/><Relationship Id="rId124" Type="http://schemas.openxmlformats.org/officeDocument/2006/relationships/hyperlink" Target="https://gr.indeed.com/jobs?q=JSF" TargetMode="External"/><Relationship Id="rId527" Type="http://schemas.openxmlformats.org/officeDocument/2006/relationships/hyperlink" Target="https://ae.indeed.com/jobs?q=JavaFX" TargetMode="External"/><Relationship Id="rId569" Type="http://schemas.openxmlformats.org/officeDocument/2006/relationships/hyperlink" Target="https://ar.indeed.com/jobs?q=JSF" TargetMode="External"/><Relationship Id="rId70" Type="http://schemas.openxmlformats.org/officeDocument/2006/relationships/hyperlink" Target="https://co.indeed.com/jobs?q=Flutter" TargetMode="External"/><Relationship Id="rId166" Type="http://schemas.openxmlformats.org/officeDocument/2006/relationships/hyperlink" Target="https://ie.indeed.com/jobs?q=Flutter" TargetMode="External"/><Relationship Id="rId331" Type="http://schemas.openxmlformats.org/officeDocument/2006/relationships/hyperlink" Target="https://bh.indeed.com/jobs?q=Vaadin" TargetMode="External"/><Relationship Id="rId373" Type="http://schemas.openxmlformats.org/officeDocument/2006/relationships/hyperlink" Target="https://ma.indeed.com/jobs?q=React+Native" TargetMode="External"/><Relationship Id="rId429" Type="http://schemas.openxmlformats.org/officeDocument/2006/relationships/hyperlink" Target="https://sg.indeed.com/jobs?q=Flutter" TargetMode="External"/><Relationship Id="rId580" Type="http://schemas.openxmlformats.org/officeDocument/2006/relationships/hyperlink" Target="https://br.indeed.com/jobs?q=Angular" TargetMode="External"/><Relationship Id="rId636" Type="http://schemas.openxmlformats.org/officeDocument/2006/relationships/hyperlink" Target="https://it.indeed.com/jobs?q=JavaFX" TargetMode="External"/><Relationship Id="rId1" Type="http://schemas.openxmlformats.org/officeDocument/2006/relationships/hyperlink" Target="https://eg.indeed.com/jobs?q=React+Native" TargetMode="External"/><Relationship Id="rId233" Type="http://schemas.openxmlformats.org/officeDocument/2006/relationships/hyperlink" Target="https://pa.indeed.com/jobs?q=JSF" TargetMode="External"/><Relationship Id="rId440" Type="http://schemas.openxmlformats.org/officeDocument/2006/relationships/hyperlink" Target="https://tw.indeed.com/jobs?q=Vue" TargetMode="External"/><Relationship Id="rId678" Type="http://schemas.openxmlformats.org/officeDocument/2006/relationships/hyperlink" Target="https://za.indeed.com/jobs?q=JSF" TargetMode="External"/><Relationship Id="rId28" Type="http://schemas.openxmlformats.org/officeDocument/2006/relationships/hyperlink" Target="https://at.indeed.com/jobs?q=JSF" TargetMode="External"/><Relationship Id="rId275" Type="http://schemas.openxmlformats.org/officeDocument/2006/relationships/hyperlink" Target="https://pt.indeed.com/jobs?q=JavaFX" TargetMode="External"/><Relationship Id="rId300" Type="http://schemas.openxmlformats.org/officeDocument/2006/relationships/hyperlink" Target="https://se.indeed.com/jobs?q=Xamarin" TargetMode="External"/><Relationship Id="rId482" Type="http://schemas.openxmlformats.org/officeDocument/2006/relationships/hyperlink" Target="https://kr.indeed.com/jobs?q=React" TargetMode="External"/><Relationship Id="rId538" Type="http://schemas.openxmlformats.org/officeDocument/2006/relationships/hyperlink" Target="https://vn.indeed.com/jobs?q=Flutter" TargetMode="External"/><Relationship Id="rId703" Type="http://schemas.openxmlformats.org/officeDocument/2006/relationships/hyperlink" Target="https://www.indeed.com/jobs?q=Thymeleaf" TargetMode="External"/><Relationship Id="rId81" Type="http://schemas.openxmlformats.org/officeDocument/2006/relationships/hyperlink" Target="https://cr.indeed.com/jobs?q=Flutter" TargetMode="External"/><Relationship Id="rId135" Type="http://schemas.openxmlformats.org/officeDocument/2006/relationships/hyperlink" Target="https://cz.indeed.com/jobs?q=Angular" TargetMode="External"/><Relationship Id="rId177" Type="http://schemas.openxmlformats.org/officeDocument/2006/relationships/hyperlink" Target="https://lu.indeed.com/jobs?q=Flutter" TargetMode="External"/><Relationship Id="rId342" Type="http://schemas.openxmlformats.org/officeDocument/2006/relationships/hyperlink" Target="https://hk.indeed.com/jobs?q=Thymeleaf" TargetMode="External"/><Relationship Id="rId384" Type="http://schemas.openxmlformats.org/officeDocument/2006/relationships/hyperlink" Target="https://ma.indeed.com/jobs?q=Xamarin" TargetMode="External"/><Relationship Id="rId591" Type="http://schemas.openxmlformats.org/officeDocument/2006/relationships/hyperlink" Target="https://ca.indeed.com/jobs?q=React" TargetMode="External"/><Relationship Id="rId605" Type="http://schemas.openxmlformats.org/officeDocument/2006/relationships/hyperlink" Target="https://fr.indeed.com/jobs?q=JSF" TargetMode="External"/><Relationship Id="rId202" Type="http://schemas.openxmlformats.org/officeDocument/2006/relationships/hyperlink" Target="https://nz.indeed.com/jobs?q=Flutter" TargetMode="External"/><Relationship Id="rId244" Type="http://schemas.openxmlformats.org/officeDocument/2006/relationships/hyperlink" Target="https://pe.indeed.com/jobs?q=JSF" TargetMode="External"/><Relationship Id="rId647" Type="http://schemas.openxmlformats.org/officeDocument/2006/relationships/hyperlink" Target="https://mx.indeed.com/jobs?q=Flutter" TargetMode="External"/><Relationship Id="rId689" Type="http://schemas.openxmlformats.org/officeDocument/2006/relationships/hyperlink" Target="https://es.indeed.com/jobs?q=JSF" TargetMode="External"/><Relationship Id="rId39" Type="http://schemas.openxmlformats.org/officeDocument/2006/relationships/hyperlink" Target="https://be.indeed.com/jobs?q=Angular" TargetMode="External"/><Relationship Id="rId286" Type="http://schemas.openxmlformats.org/officeDocument/2006/relationships/hyperlink" Target="https://ro.indeed.com/jobs?q=Flutter" TargetMode="External"/><Relationship Id="rId451" Type="http://schemas.openxmlformats.org/officeDocument/2006/relationships/hyperlink" Target="https://th.indeed.com/jobs?q=Vaadin" TargetMode="External"/><Relationship Id="rId493" Type="http://schemas.openxmlformats.org/officeDocument/2006/relationships/hyperlink" Target="https://tr.indeed.com/jobs?q=React+Native" TargetMode="External"/><Relationship Id="rId507" Type="http://schemas.openxmlformats.org/officeDocument/2006/relationships/hyperlink" Target="https://ua.indeed.com/jobs?q=Angular" TargetMode="External"/><Relationship Id="rId549" Type="http://schemas.openxmlformats.org/officeDocument/2006/relationships/hyperlink" Target="https://de.indeed.com/jobs?q=Vue" TargetMode="External"/><Relationship Id="rId714" Type="http://schemas.openxmlformats.org/officeDocument/2006/relationships/hyperlink" Target="https://cn.indeed.com/%E5%B7%A5%E4%BD%9C?q=react+native&amp;l=" TargetMode="External"/><Relationship Id="rId50" Type="http://schemas.openxmlformats.org/officeDocument/2006/relationships/hyperlink" Target="https://cl.indeed.com/jobs?q=React" TargetMode="External"/><Relationship Id="rId104" Type="http://schemas.openxmlformats.org/officeDocument/2006/relationships/hyperlink" Target="https://ec.indeed.com/jobs?q=Vue" TargetMode="External"/><Relationship Id="rId146" Type="http://schemas.openxmlformats.org/officeDocument/2006/relationships/hyperlink" Target="https://hu.indeed.com/jobs?q=React" TargetMode="External"/><Relationship Id="rId188" Type="http://schemas.openxmlformats.org/officeDocument/2006/relationships/hyperlink" Target="https://nl.indeed.com/jobs?q=Vue" TargetMode="External"/><Relationship Id="rId311" Type="http://schemas.openxmlformats.org/officeDocument/2006/relationships/hyperlink" Target="https://ch.indeed.com/jobs?q=JavaFX" TargetMode="External"/><Relationship Id="rId353" Type="http://schemas.openxmlformats.org/officeDocument/2006/relationships/hyperlink" Target="https://id.indeed.com/jobs?q=JSF" TargetMode="External"/><Relationship Id="rId395" Type="http://schemas.openxmlformats.org/officeDocument/2006/relationships/hyperlink" Target="https://malaysia.indeed.com/jobs?q=JavaFX" TargetMode="External"/><Relationship Id="rId409" Type="http://schemas.openxmlformats.org/officeDocument/2006/relationships/hyperlink" Target="https://qa.indeed.com/jobs?q=React+Native" TargetMode="External"/><Relationship Id="rId560" Type="http://schemas.openxmlformats.org/officeDocument/2006/relationships/hyperlink" Target="https://uk.indeed.com/jobs?q=Vaadin" TargetMode="External"/><Relationship Id="rId92" Type="http://schemas.openxmlformats.org/officeDocument/2006/relationships/hyperlink" Target="https://dk.indeed.com/jobs?q=Vue" TargetMode="External"/><Relationship Id="rId213" Type="http://schemas.openxmlformats.org/officeDocument/2006/relationships/hyperlink" Target="https://ng.indeed.com/jobs?q=Flutter" TargetMode="External"/><Relationship Id="rId420" Type="http://schemas.openxmlformats.org/officeDocument/2006/relationships/hyperlink" Target="https://qa.indeed.com/jobs?q=Xamarin" TargetMode="External"/><Relationship Id="rId616" Type="http://schemas.openxmlformats.org/officeDocument/2006/relationships/hyperlink" Target="https://in.indeed.com/jobs?q=Angular" TargetMode="External"/><Relationship Id="rId658" Type="http://schemas.openxmlformats.org/officeDocument/2006/relationships/hyperlink" Target="https://pl.indeed.com/jobs?q=Flutter" TargetMode="External"/><Relationship Id="rId255" Type="http://schemas.openxmlformats.org/officeDocument/2006/relationships/hyperlink" Target="https://ph.indeed.com/jobs?q=Angular" TargetMode="External"/><Relationship Id="rId297" Type="http://schemas.openxmlformats.org/officeDocument/2006/relationships/hyperlink" Target="https://se.indeed.com/jobs?q=Flutter" TargetMode="External"/><Relationship Id="rId462" Type="http://schemas.openxmlformats.org/officeDocument/2006/relationships/hyperlink" Target="https://om.indeed.com/jobs?q=Thymeleaf" TargetMode="External"/><Relationship Id="rId518" Type="http://schemas.openxmlformats.org/officeDocument/2006/relationships/hyperlink" Target="https://ae.indeed.com/jobs?q=React" TargetMode="External"/><Relationship Id="rId725" Type="http://schemas.openxmlformats.org/officeDocument/2006/relationships/hyperlink" Target="https://jp.indeed.com/%E6%B1%82%E4%BA%BA?q=react&amp;l=" TargetMode="External"/><Relationship Id="rId115" Type="http://schemas.openxmlformats.org/officeDocument/2006/relationships/hyperlink" Target="https://fi.indeed.com/jobs?q=Vaadin" TargetMode="External"/><Relationship Id="rId157" Type="http://schemas.openxmlformats.org/officeDocument/2006/relationships/hyperlink" Target="https://ie.indeed.com/jobs?q=React+Native" TargetMode="External"/><Relationship Id="rId322" Type="http://schemas.openxmlformats.org/officeDocument/2006/relationships/hyperlink" Target="https://ve.indeed.com/jobs?q=Flutter" TargetMode="External"/><Relationship Id="rId364" Type="http://schemas.openxmlformats.org/officeDocument/2006/relationships/hyperlink" Target="https://kw.indeed.com/jobs?q=JSF" TargetMode="External"/><Relationship Id="rId61" Type="http://schemas.openxmlformats.org/officeDocument/2006/relationships/hyperlink" Target="https://co.indeed.com/jobs?q=React+Native" TargetMode="External"/><Relationship Id="rId199" Type="http://schemas.openxmlformats.org/officeDocument/2006/relationships/hyperlink" Target="https://nz.indeed.com/jobs?q=Vaadin" TargetMode="External"/><Relationship Id="rId571" Type="http://schemas.openxmlformats.org/officeDocument/2006/relationships/hyperlink" Target="https://ar.indeed.com/jobs?q=Thymeleaf" TargetMode="External"/><Relationship Id="rId627" Type="http://schemas.openxmlformats.org/officeDocument/2006/relationships/hyperlink" Target="https://it.indeed.com/jobs?q=React" TargetMode="External"/><Relationship Id="rId669" Type="http://schemas.openxmlformats.org/officeDocument/2006/relationships/hyperlink" Target="https://ru.indeed.com/jobs?q=Vue" TargetMode="External"/><Relationship Id="rId19" Type="http://schemas.openxmlformats.org/officeDocument/2006/relationships/hyperlink" Target="https://au.indeed.com/jobs?q=Vaadin" TargetMode="External"/><Relationship Id="rId224" Type="http://schemas.openxmlformats.org/officeDocument/2006/relationships/hyperlink" Target="https://no.indeed.com/jobs?q=Vue" TargetMode="External"/><Relationship Id="rId266" Type="http://schemas.openxmlformats.org/officeDocument/2006/relationships/hyperlink" Target="https://pt.indeed.com/jobs?q=React" TargetMode="External"/><Relationship Id="rId431" Type="http://schemas.openxmlformats.org/officeDocument/2006/relationships/hyperlink" Target="https://sg.indeed.com/jobs?q=JavaFX" TargetMode="External"/><Relationship Id="rId473" Type="http://schemas.openxmlformats.org/officeDocument/2006/relationships/hyperlink" Target="https://sa.indeed.com/jobs?q=JSF" TargetMode="External"/><Relationship Id="rId529" Type="http://schemas.openxmlformats.org/officeDocument/2006/relationships/hyperlink" Target="https://vn.indeed.com/jobs?q=React+Native" TargetMode="External"/><Relationship Id="rId680" Type="http://schemas.openxmlformats.org/officeDocument/2006/relationships/hyperlink" Target="https://za.indeed.com/jobs?q=Vaadin" TargetMode="External"/><Relationship Id="rId30" Type="http://schemas.openxmlformats.org/officeDocument/2006/relationships/hyperlink" Target="https://at.indeed.com/jobs?q=Thymeleaf" TargetMode="External"/><Relationship Id="rId126" Type="http://schemas.openxmlformats.org/officeDocument/2006/relationships/hyperlink" Target="https://gr.indeed.com/jobs?q=Thymeleaf" TargetMode="External"/><Relationship Id="rId168" Type="http://schemas.openxmlformats.org/officeDocument/2006/relationships/hyperlink" Target="https://ie.indeed.com/jobs?q=Xamarin" TargetMode="External"/><Relationship Id="rId333" Type="http://schemas.openxmlformats.org/officeDocument/2006/relationships/hyperlink" Target="https://bh.indeed.com/jobs?q=Flutter" TargetMode="External"/><Relationship Id="rId540" Type="http://schemas.openxmlformats.org/officeDocument/2006/relationships/hyperlink" Target="https://vn.indeed.com/jobs?q=Xamarin" TargetMode="External"/><Relationship Id="rId72" Type="http://schemas.openxmlformats.org/officeDocument/2006/relationships/hyperlink" Target="https://co.indeed.com/jobs?q=Xamarin" TargetMode="External"/><Relationship Id="rId375" Type="http://schemas.openxmlformats.org/officeDocument/2006/relationships/hyperlink" Target="https://ma.indeed.com/jobs?q=Angular" TargetMode="External"/><Relationship Id="rId582" Type="http://schemas.openxmlformats.org/officeDocument/2006/relationships/hyperlink" Target="https://br.indeed.com/jobs?q=JSF" TargetMode="External"/><Relationship Id="rId638" Type="http://schemas.openxmlformats.org/officeDocument/2006/relationships/hyperlink" Target="https://mx.indeed.com/jobs?q=React+Native" TargetMode="External"/><Relationship Id="rId3" Type="http://schemas.openxmlformats.org/officeDocument/2006/relationships/hyperlink" Target="https://eg.indeed.com/jobs?q=Angular" TargetMode="External"/><Relationship Id="rId235" Type="http://schemas.openxmlformats.org/officeDocument/2006/relationships/hyperlink" Target="https://pa.indeed.com/jobs?q=Vaadin" TargetMode="External"/><Relationship Id="rId277" Type="http://schemas.openxmlformats.org/officeDocument/2006/relationships/hyperlink" Target="https://ro.indeed.com/jobs?q=React+Native" TargetMode="External"/><Relationship Id="rId400" Type="http://schemas.openxmlformats.org/officeDocument/2006/relationships/hyperlink" Target="https://pk.indeed.com/jobs?q=JSF" TargetMode="External"/><Relationship Id="rId442" Type="http://schemas.openxmlformats.org/officeDocument/2006/relationships/hyperlink" Target="https://tw.indeed.com/jobs?q=Flutter" TargetMode="External"/><Relationship Id="rId484" Type="http://schemas.openxmlformats.org/officeDocument/2006/relationships/hyperlink" Target="https://kr.indeed.com/jobs?q=JSF" TargetMode="External"/><Relationship Id="rId705" Type="http://schemas.openxmlformats.org/officeDocument/2006/relationships/hyperlink" Target="https://www.indeed.com/jobs?q=Vue" TargetMode="External"/><Relationship Id="rId137" Type="http://schemas.openxmlformats.org/officeDocument/2006/relationships/hyperlink" Target="https://cz.indeed.com/jobs?q=JSF" TargetMode="External"/><Relationship Id="rId302" Type="http://schemas.openxmlformats.org/officeDocument/2006/relationships/hyperlink" Target="https://ch.indeed.com/jobs?q=React" TargetMode="External"/><Relationship Id="rId344" Type="http://schemas.openxmlformats.org/officeDocument/2006/relationships/hyperlink" Target="https://hk.indeed.com/jobs?q=Vue" TargetMode="External"/><Relationship Id="rId691" Type="http://schemas.openxmlformats.org/officeDocument/2006/relationships/hyperlink" Target="https://es.indeed.com/jobs?q=Thymeleaf" TargetMode="External"/><Relationship Id="rId41" Type="http://schemas.openxmlformats.org/officeDocument/2006/relationships/hyperlink" Target="https://be.indeed.com/jobs?q=JSF" TargetMode="External"/><Relationship Id="rId83" Type="http://schemas.openxmlformats.org/officeDocument/2006/relationships/hyperlink" Target="https://cr.indeed.com/jobs?q=JavaFX" TargetMode="External"/><Relationship Id="rId179" Type="http://schemas.openxmlformats.org/officeDocument/2006/relationships/hyperlink" Target="https://lu.indeed.com/jobs?q=JavaFX" TargetMode="External"/><Relationship Id="rId386" Type="http://schemas.openxmlformats.org/officeDocument/2006/relationships/hyperlink" Target="https://malaysia.indeed.com/jobs?q=React" TargetMode="External"/><Relationship Id="rId551" Type="http://schemas.openxmlformats.org/officeDocument/2006/relationships/hyperlink" Target="https://de.indeed.com/jobs?q=Flutter" TargetMode="External"/><Relationship Id="rId593" Type="http://schemas.openxmlformats.org/officeDocument/2006/relationships/hyperlink" Target="https://ca.indeed.com/jobs?q=JSF" TargetMode="External"/><Relationship Id="rId607" Type="http://schemas.openxmlformats.org/officeDocument/2006/relationships/hyperlink" Target="https://fr.indeed.com/jobs?q=Thymeleaf" TargetMode="External"/><Relationship Id="rId649" Type="http://schemas.openxmlformats.org/officeDocument/2006/relationships/hyperlink" Target="https://mx.indeed.com/jobs?q=Xamarin" TargetMode="External"/><Relationship Id="rId190" Type="http://schemas.openxmlformats.org/officeDocument/2006/relationships/hyperlink" Target="https://nl.indeed.com/jobs?q=Flutter" TargetMode="External"/><Relationship Id="rId204" Type="http://schemas.openxmlformats.org/officeDocument/2006/relationships/hyperlink" Target="https://nz.indeed.com/jobs?q=Xamarin" TargetMode="External"/><Relationship Id="rId246" Type="http://schemas.openxmlformats.org/officeDocument/2006/relationships/hyperlink" Target="https://pe.indeed.com/jobs?q=Thymeleaf" TargetMode="External"/><Relationship Id="rId288" Type="http://schemas.openxmlformats.org/officeDocument/2006/relationships/hyperlink" Target="https://ro.indeed.com/jobs?q=Xamarin" TargetMode="External"/><Relationship Id="rId411" Type="http://schemas.openxmlformats.org/officeDocument/2006/relationships/hyperlink" Target="https://qa.indeed.com/jobs?q=Angular" TargetMode="External"/><Relationship Id="rId453" Type="http://schemas.openxmlformats.org/officeDocument/2006/relationships/hyperlink" Target="https://th.indeed.com/jobs?q=Flutter" TargetMode="External"/><Relationship Id="rId509" Type="http://schemas.openxmlformats.org/officeDocument/2006/relationships/hyperlink" Target="https://ua.indeed.com/jobs?q=JSF" TargetMode="External"/><Relationship Id="rId660" Type="http://schemas.openxmlformats.org/officeDocument/2006/relationships/hyperlink" Target="https://pl.indeed.com/jobs?q=JavaFX" TargetMode="External"/><Relationship Id="rId106" Type="http://schemas.openxmlformats.org/officeDocument/2006/relationships/hyperlink" Target="https://ec.indeed.com/jobs?q=Flutter" TargetMode="External"/><Relationship Id="rId313" Type="http://schemas.openxmlformats.org/officeDocument/2006/relationships/hyperlink" Target="https://ve.indeed.com/jobs?q=React+Native" TargetMode="External"/><Relationship Id="rId495" Type="http://schemas.openxmlformats.org/officeDocument/2006/relationships/hyperlink" Target="https://tr.indeed.com/jobs?q=Angular" TargetMode="External"/><Relationship Id="rId716" Type="http://schemas.openxmlformats.org/officeDocument/2006/relationships/hyperlink" Target="https://cn.indeed.com/%E5%B7%A5%E4%BD%9C?q=vaadin&amp;l=" TargetMode="External"/><Relationship Id="rId10" Type="http://schemas.openxmlformats.org/officeDocument/2006/relationships/hyperlink" Target="https://eg.indeed.com/jobs?q=Flutter" TargetMode="External"/><Relationship Id="rId52" Type="http://schemas.openxmlformats.org/officeDocument/2006/relationships/hyperlink" Target="https://cl.indeed.com/jobs?q=JSF" TargetMode="External"/><Relationship Id="rId94" Type="http://schemas.openxmlformats.org/officeDocument/2006/relationships/hyperlink" Target="https://dk.indeed.com/jobs?q=Flutter" TargetMode="External"/><Relationship Id="rId148" Type="http://schemas.openxmlformats.org/officeDocument/2006/relationships/hyperlink" Target="https://hu.indeed.com/jobs?q=JSF" TargetMode="External"/><Relationship Id="rId355" Type="http://schemas.openxmlformats.org/officeDocument/2006/relationships/hyperlink" Target="https://id.indeed.com/jobs?q=Vaadin" TargetMode="External"/><Relationship Id="rId397" Type="http://schemas.openxmlformats.org/officeDocument/2006/relationships/hyperlink" Target="https://pk.indeed.com/jobs?q=React+Native" TargetMode="External"/><Relationship Id="rId520" Type="http://schemas.openxmlformats.org/officeDocument/2006/relationships/hyperlink" Target="https://ae.indeed.com/jobs?q=JSF" TargetMode="External"/><Relationship Id="rId562" Type="http://schemas.openxmlformats.org/officeDocument/2006/relationships/hyperlink" Target="https://uk.indeed.com/jobs?q=Flutter" TargetMode="External"/><Relationship Id="rId618" Type="http://schemas.openxmlformats.org/officeDocument/2006/relationships/hyperlink" Target="https://in.indeed.com/jobs?q=JSF" TargetMode="External"/><Relationship Id="rId215" Type="http://schemas.openxmlformats.org/officeDocument/2006/relationships/hyperlink" Target="https://ng.indeed.com/jobs?q=JavaFX" TargetMode="External"/><Relationship Id="rId257" Type="http://schemas.openxmlformats.org/officeDocument/2006/relationships/hyperlink" Target="https://ph.indeed.com/jobs?q=JSF" TargetMode="External"/><Relationship Id="rId422" Type="http://schemas.openxmlformats.org/officeDocument/2006/relationships/hyperlink" Target="https://sg.indeed.com/jobs?q=React" TargetMode="External"/><Relationship Id="rId464" Type="http://schemas.openxmlformats.org/officeDocument/2006/relationships/hyperlink" Target="https://om.indeed.com/jobs?q=Vue" TargetMode="External"/><Relationship Id="rId299" Type="http://schemas.openxmlformats.org/officeDocument/2006/relationships/hyperlink" Target="https://se.indeed.com/jobs?q=JavaFX" TargetMode="External"/><Relationship Id="rId727" Type="http://schemas.openxmlformats.org/officeDocument/2006/relationships/hyperlink" Target="https://jp.indeed.com/%E6%B1%82%E4%BA%BA?q=vaadin&amp;l=" TargetMode="External"/><Relationship Id="rId63" Type="http://schemas.openxmlformats.org/officeDocument/2006/relationships/hyperlink" Target="https://co.indeed.com/jobs?q=Angular" TargetMode="External"/><Relationship Id="rId159" Type="http://schemas.openxmlformats.org/officeDocument/2006/relationships/hyperlink" Target="https://ie.indeed.com/jobs?q=Angular" TargetMode="External"/><Relationship Id="rId366" Type="http://schemas.openxmlformats.org/officeDocument/2006/relationships/hyperlink" Target="https://kw.indeed.com/jobs?q=Thymeleaf" TargetMode="External"/><Relationship Id="rId573" Type="http://schemas.openxmlformats.org/officeDocument/2006/relationships/hyperlink" Target="https://ar.indeed.com/jobs?q=Vue" TargetMode="External"/><Relationship Id="rId226" Type="http://schemas.openxmlformats.org/officeDocument/2006/relationships/hyperlink" Target="https://no.indeed.com/jobs?q=Flutter" TargetMode="External"/><Relationship Id="rId433" Type="http://schemas.openxmlformats.org/officeDocument/2006/relationships/hyperlink" Target="https://tw.indeed.com/jobs?q=React+Native" TargetMode="External"/><Relationship Id="rId640" Type="http://schemas.openxmlformats.org/officeDocument/2006/relationships/hyperlink" Target="https://mx.indeed.com/jobs?q=Angular" TargetMode="External"/><Relationship Id="rId74" Type="http://schemas.openxmlformats.org/officeDocument/2006/relationships/hyperlink" Target="https://cr.indeed.com/jobs?q=React" TargetMode="External"/><Relationship Id="rId377" Type="http://schemas.openxmlformats.org/officeDocument/2006/relationships/hyperlink" Target="https://ma.indeed.com/jobs?q=JSF" TargetMode="External"/><Relationship Id="rId500" Type="http://schemas.openxmlformats.org/officeDocument/2006/relationships/hyperlink" Target="https://tr.indeed.com/jobs?q=Vue" TargetMode="External"/><Relationship Id="rId584" Type="http://schemas.openxmlformats.org/officeDocument/2006/relationships/hyperlink" Target="https://br.indeed.com/jobs?q=Vaadin" TargetMode="External"/><Relationship Id="rId5" Type="http://schemas.openxmlformats.org/officeDocument/2006/relationships/hyperlink" Target="https://eg.indeed.com/jobs?q=JSF" TargetMode="External"/><Relationship Id="rId237" Type="http://schemas.openxmlformats.org/officeDocument/2006/relationships/hyperlink" Target="https://pa.indeed.com/jobs?q=Flutter" TargetMode="External"/><Relationship Id="rId444" Type="http://schemas.openxmlformats.org/officeDocument/2006/relationships/hyperlink" Target="https://tw.indeed.com/jobs?q=Xamarin" TargetMode="External"/><Relationship Id="rId651" Type="http://schemas.openxmlformats.org/officeDocument/2006/relationships/hyperlink" Target="https://pl.indeed.com/jobs?q=React" TargetMode="External"/><Relationship Id="rId290" Type="http://schemas.openxmlformats.org/officeDocument/2006/relationships/hyperlink" Target="https://se.indeed.com/jobs?q=React" TargetMode="External"/><Relationship Id="rId304" Type="http://schemas.openxmlformats.org/officeDocument/2006/relationships/hyperlink" Target="https://ch.indeed.com/jobs?q=JSF" TargetMode="External"/><Relationship Id="rId388" Type="http://schemas.openxmlformats.org/officeDocument/2006/relationships/hyperlink" Target="https://malaysia.indeed.com/jobs?q=JSF" TargetMode="External"/><Relationship Id="rId511" Type="http://schemas.openxmlformats.org/officeDocument/2006/relationships/hyperlink" Target="https://ua.indeed.com/jobs?q=Vaadin" TargetMode="External"/><Relationship Id="rId609" Type="http://schemas.openxmlformats.org/officeDocument/2006/relationships/hyperlink" Target="https://fr.indeed.com/emplois?q=Vue.js&amp;l=" TargetMode="External"/><Relationship Id="rId85" Type="http://schemas.openxmlformats.org/officeDocument/2006/relationships/hyperlink" Target="https://dk.indeed.com/jobs?q=React+Native" TargetMode="External"/><Relationship Id="rId150" Type="http://schemas.openxmlformats.org/officeDocument/2006/relationships/hyperlink" Target="https://hu.indeed.com/jobs?q=Thymeleaf" TargetMode="External"/><Relationship Id="rId595" Type="http://schemas.openxmlformats.org/officeDocument/2006/relationships/hyperlink" Target="https://ca.indeed.com/jobs?q=Thymeleaf" TargetMode="External"/><Relationship Id="rId248" Type="http://schemas.openxmlformats.org/officeDocument/2006/relationships/hyperlink" Target="https://pe.indeed.com/jobs?q=Vue" TargetMode="External"/><Relationship Id="rId455" Type="http://schemas.openxmlformats.org/officeDocument/2006/relationships/hyperlink" Target="https://th.indeed.com/jobs?q=JavaFX" TargetMode="External"/><Relationship Id="rId662" Type="http://schemas.openxmlformats.org/officeDocument/2006/relationships/hyperlink" Target="https://ru.indeed.com/jobs?q=React+Native" TargetMode="External"/><Relationship Id="rId12" Type="http://schemas.openxmlformats.org/officeDocument/2006/relationships/hyperlink" Target="https://eg.indeed.com/jobs?q=Xamarin" TargetMode="External"/><Relationship Id="rId108" Type="http://schemas.openxmlformats.org/officeDocument/2006/relationships/hyperlink" Target="https://ec.indeed.com/jobs?q=Xamarin" TargetMode="External"/><Relationship Id="rId315" Type="http://schemas.openxmlformats.org/officeDocument/2006/relationships/hyperlink" Target="https://ve.indeed.com/jobs?q=Angular" TargetMode="External"/><Relationship Id="rId522" Type="http://schemas.openxmlformats.org/officeDocument/2006/relationships/hyperlink" Target="https://ae.indeed.com/jobs?q=Thymeleaf" TargetMode="External"/><Relationship Id="rId96" Type="http://schemas.openxmlformats.org/officeDocument/2006/relationships/hyperlink" Target="https://dk.indeed.com/jobs?q=Xamarin" TargetMode="External"/><Relationship Id="rId161" Type="http://schemas.openxmlformats.org/officeDocument/2006/relationships/hyperlink" Target="https://ie.indeed.com/jobs?q=JSF" TargetMode="External"/><Relationship Id="rId399" Type="http://schemas.openxmlformats.org/officeDocument/2006/relationships/hyperlink" Target="https://pk.indeed.com/jobs?q=Angular" TargetMode="External"/><Relationship Id="rId259" Type="http://schemas.openxmlformats.org/officeDocument/2006/relationships/hyperlink" Target="https://ph.indeed.com/jobs?q=Vaadin" TargetMode="External"/><Relationship Id="rId466" Type="http://schemas.openxmlformats.org/officeDocument/2006/relationships/hyperlink" Target="https://om.indeed.com/jobs?q=Flutter" TargetMode="External"/><Relationship Id="rId673" Type="http://schemas.openxmlformats.org/officeDocument/2006/relationships/hyperlink" Target="https://ru.indeed.com/jobs?q=Xamarin" TargetMode="External"/><Relationship Id="rId23" Type="http://schemas.openxmlformats.org/officeDocument/2006/relationships/hyperlink" Target="https://au.indeed.com/jobs?q=JavaFX" TargetMode="External"/><Relationship Id="rId119" Type="http://schemas.openxmlformats.org/officeDocument/2006/relationships/hyperlink" Target="https://fi.indeed.com/jobs?q=JavaFX" TargetMode="External"/><Relationship Id="rId326" Type="http://schemas.openxmlformats.org/officeDocument/2006/relationships/hyperlink" Target="https://bh.indeed.com/jobs?q=React" TargetMode="External"/><Relationship Id="rId533" Type="http://schemas.openxmlformats.org/officeDocument/2006/relationships/hyperlink" Target="https://vn.indeed.com/jobs?q=JSF" TargetMode="External"/><Relationship Id="rId172" Type="http://schemas.openxmlformats.org/officeDocument/2006/relationships/hyperlink" Target="https://lu.indeed.com/jobs?q=JSF" TargetMode="External"/><Relationship Id="rId477" Type="http://schemas.openxmlformats.org/officeDocument/2006/relationships/hyperlink" Target="https://sa.indeed.com/jobs?q=Flutter" TargetMode="External"/><Relationship Id="rId600" Type="http://schemas.openxmlformats.org/officeDocument/2006/relationships/hyperlink" Target="https://ca.indeed.com/jobs?q=JavaFX" TargetMode="External"/><Relationship Id="rId684" Type="http://schemas.openxmlformats.org/officeDocument/2006/relationships/hyperlink" Target="https://za.indeed.com/jobs?q=JavaFX" TargetMode="External"/><Relationship Id="rId337" Type="http://schemas.openxmlformats.org/officeDocument/2006/relationships/hyperlink" Target="https://hk.indeed.com/jobs?q=React+Native" TargetMode="External"/><Relationship Id="rId34" Type="http://schemas.openxmlformats.org/officeDocument/2006/relationships/hyperlink" Target="https://at.indeed.com/jobs?q=Flutter" TargetMode="External"/><Relationship Id="rId544" Type="http://schemas.openxmlformats.org/officeDocument/2006/relationships/hyperlink" Target="https://de.indeed.com/jobs?q=Angular" TargetMode="External"/><Relationship Id="rId183" Type="http://schemas.openxmlformats.org/officeDocument/2006/relationships/hyperlink" Target="https://nl.indeed.com/jobs?q=Angular" TargetMode="External"/><Relationship Id="rId390" Type="http://schemas.openxmlformats.org/officeDocument/2006/relationships/hyperlink" Target="https://malaysia.indeed.com/jobs?q=Thymeleaf" TargetMode="External"/><Relationship Id="rId404" Type="http://schemas.openxmlformats.org/officeDocument/2006/relationships/hyperlink" Target="https://pk.indeed.com/jobs?q=Vue" TargetMode="External"/><Relationship Id="rId611" Type="http://schemas.openxmlformats.org/officeDocument/2006/relationships/hyperlink" Target="https://fr.indeed.com/jobs?q=Flutter" TargetMode="External"/><Relationship Id="rId250" Type="http://schemas.openxmlformats.org/officeDocument/2006/relationships/hyperlink" Target="https://pe.indeed.com/jobs?q=Flutter" TargetMode="External"/><Relationship Id="rId488" Type="http://schemas.openxmlformats.org/officeDocument/2006/relationships/hyperlink" Target="https://kr.indeed.com/jobs?q=Vue" TargetMode="External"/><Relationship Id="rId695" Type="http://schemas.openxmlformats.org/officeDocument/2006/relationships/hyperlink" Target="https://es.indeed.com/jobs?q=Flutter" TargetMode="External"/><Relationship Id="rId709" Type="http://schemas.openxmlformats.org/officeDocument/2006/relationships/hyperlink" Target="https://www.indeed.com/jobs?q=Xamarin" TargetMode="External"/><Relationship Id="rId45" Type="http://schemas.openxmlformats.org/officeDocument/2006/relationships/hyperlink" Target="https://be.indeed.com/jobs?q=Flutter" TargetMode="External"/><Relationship Id="rId110" Type="http://schemas.openxmlformats.org/officeDocument/2006/relationships/hyperlink" Target="https://fi.indeed.com/jobs?q=React" TargetMode="External"/><Relationship Id="rId348" Type="http://schemas.openxmlformats.org/officeDocument/2006/relationships/hyperlink" Target="https://hk.indeed.com/jobs?q=Xamarin" TargetMode="External"/><Relationship Id="rId555" Type="http://schemas.openxmlformats.org/officeDocument/2006/relationships/hyperlink" Target="https://uk.indeed.com/jobs?q=React" TargetMode="External"/><Relationship Id="rId194" Type="http://schemas.openxmlformats.org/officeDocument/2006/relationships/hyperlink" Target="https://nz.indeed.com/jobs?q=React" TargetMode="External"/><Relationship Id="rId208" Type="http://schemas.openxmlformats.org/officeDocument/2006/relationships/hyperlink" Target="https://ng.indeed.com/jobs?q=JSF" TargetMode="External"/><Relationship Id="rId415" Type="http://schemas.openxmlformats.org/officeDocument/2006/relationships/hyperlink" Target="https://qa.indeed.com/jobs?q=Vaadin" TargetMode="External"/><Relationship Id="rId622" Type="http://schemas.openxmlformats.org/officeDocument/2006/relationships/hyperlink" Target="https://in.indeed.com/jobs?q=Flutter" TargetMode="External"/><Relationship Id="rId261" Type="http://schemas.openxmlformats.org/officeDocument/2006/relationships/hyperlink" Target="https://ph.indeed.com/jobs?q=Flutter" TargetMode="External"/><Relationship Id="rId499" Type="http://schemas.openxmlformats.org/officeDocument/2006/relationships/hyperlink" Target="https://tr.indeed.com/jobs?q=Vaadin" TargetMode="External"/><Relationship Id="rId56" Type="http://schemas.openxmlformats.org/officeDocument/2006/relationships/hyperlink" Target="https://cl.indeed.com/jobs?q=Vue" TargetMode="External"/><Relationship Id="rId359" Type="http://schemas.openxmlformats.org/officeDocument/2006/relationships/hyperlink" Target="https://id.indeed.com/jobs?q=JavaFX" TargetMode="External"/><Relationship Id="rId566" Type="http://schemas.openxmlformats.org/officeDocument/2006/relationships/hyperlink" Target="https://ar.indeed.com/jobs?q=React+Native" TargetMode="External"/><Relationship Id="rId121" Type="http://schemas.openxmlformats.org/officeDocument/2006/relationships/hyperlink" Target="https://gr.indeed.com/jobs?q=React+Native" TargetMode="External"/><Relationship Id="rId219" Type="http://schemas.openxmlformats.org/officeDocument/2006/relationships/hyperlink" Target="https://no.indeed.com/jobs?q=Angular" TargetMode="External"/><Relationship Id="rId426" Type="http://schemas.openxmlformats.org/officeDocument/2006/relationships/hyperlink" Target="https://sg.indeed.com/jobs?q=Thymeleaf" TargetMode="External"/><Relationship Id="rId633" Type="http://schemas.openxmlformats.org/officeDocument/2006/relationships/hyperlink" Target="https://it.indeed.com/jobs?q=Vue" TargetMode="External"/><Relationship Id="rId67" Type="http://schemas.openxmlformats.org/officeDocument/2006/relationships/hyperlink" Target="https://co.indeed.com/jobs?q=Vaadin" TargetMode="External"/><Relationship Id="rId272" Type="http://schemas.openxmlformats.org/officeDocument/2006/relationships/hyperlink" Target="https://pt.indeed.com/jobs?q=Vue" TargetMode="External"/><Relationship Id="rId577" Type="http://schemas.openxmlformats.org/officeDocument/2006/relationships/hyperlink" Target="https://ar.indeed.com/jobs?q=Xamarin" TargetMode="External"/><Relationship Id="rId700" Type="http://schemas.openxmlformats.org/officeDocument/2006/relationships/hyperlink" Target="https://www.indeed.com/jobs?q=Angular" TargetMode="External"/><Relationship Id="rId132" Type="http://schemas.openxmlformats.org/officeDocument/2006/relationships/hyperlink" Target="https://gr.indeed.com/jobs?q=Xamarin" TargetMode="External"/><Relationship Id="rId437" Type="http://schemas.openxmlformats.org/officeDocument/2006/relationships/hyperlink" Target="https://tw.indeed.com/jobs?q=JSF" TargetMode="External"/><Relationship Id="rId644" Type="http://schemas.openxmlformats.org/officeDocument/2006/relationships/hyperlink" Target="https://mx.indeed.com/jobs?q=Vaadin" TargetMode="External"/><Relationship Id="rId283" Type="http://schemas.openxmlformats.org/officeDocument/2006/relationships/hyperlink" Target="https://ro.indeed.com/jobs?q=Vaadin" TargetMode="External"/><Relationship Id="rId490" Type="http://schemas.openxmlformats.org/officeDocument/2006/relationships/hyperlink" Target="https://kr.indeed.com/jobs?q=Flutter" TargetMode="External"/><Relationship Id="rId504" Type="http://schemas.openxmlformats.org/officeDocument/2006/relationships/hyperlink" Target="https://tr.indeed.com/jobs?q=Xamarin" TargetMode="External"/><Relationship Id="rId711" Type="http://schemas.openxmlformats.org/officeDocument/2006/relationships/hyperlink" Target="https://cn.indeed.com/%E5%B7%A5%E4%BD%9C?q=jsf&amp;l=" TargetMode="External"/><Relationship Id="rId78" Type="http://schemas.openxmlformats.org/officeDocument/2006/relationships/hyperlink" Target="https://cr.indeed.com/jobs?q=Thymeleaf" TargetMode="External"/><Relationship Id="rId143" Type="http://schemas.openxmlformats.org/officeDocument/2006/relationships/hyperlink" Target="https://cz.indeed.com/jobs?q=JavaFX" TargetMode="External"/><Relationship Id="rId350" Type="http://schemas.openxmlformats.org/officeDocument/2006/relationships/hyperlink" Target="https://id.indeed.com/jobs?q=React" TargetMode="External"/><Relationship Id="rId588" Type="http://schemas.openxmlformats.org/officeDocument/2006/relationships/hyperlink" Target="https://br.indeed.com/jobs?q=JavaFX" TargetMode="External"/><Relationship Id="rId9" Type="http://schemas.openxmlformats.org/officeDocument/2006/relationships/hyperlink" Target="https://eg.indeed.com/jobs?q=Flutter" TargetMode="External"/><Relationship Id="rId210" Type="http://schemas.openxmlformats.org/officeDocument/2006/relationships/hyperlink" Target="https://ng.indeed.com/jobs?q=Thymeleaf" TargetMode="External"/><Relationship Id="rId448" Type="http://schemas.openxmlformats.org/officeDocument/2006/relationships/hyperlink" Target="https://th.indeed.com/jobs?q=JSF" TargetMode="External"/><Relationship Id="rId655" Type="http://schemas.openxmlformats.org/officeDocument/2006/relationships/hyperlink" Target="https://pl.indeed.com/jobs?q=Thymeleaf" TargetMode="External"/><Relationship Id="rId294" Type="http://schemas.openxmlformats.org/officeDocument/2006/relationships/hyperlink" Target="https://se.indeed.com/jobs?q=Thymeleaf" TargetMode="External"/><Relationship Id="rId308" Type="http://schemas.openxmlformats.org/officeDocument/2006/relationships/hyperlink" Target="https://ch.indeed.com/Stellen?q=Vue.js&amp;l=" TargetMode="External"/><Relationship Id="rId515" Type="http://schemas.openxmlformats.org/officeDocument/2006/relationships/hyperlink" Target="https://ua.indeed.com/jobs?q=JavaFX" TargetMode="External"/><Relationship Id="rId722" Type="http://schemas.openxmlformats.org/officeDocument/2006/relationships/hyperlink" Target="https://jp.indeed.com/jobs?q=angular&amp;l=" TargetMode="External"/><Relationship Id="rId89" Type="http://schemas.openxmlformats.org/officeDocument/2006/relationships/hyperlink" Target="https://dk.indeed.com/jobs?q=JSF" TargetMode="External"/><Relationship Id="rId154" Type="http://schemas.openxmlformats.org/officeDocument/2006/relationships/hyperlink" Target="https://hu.indeed.com/jobs?q=Flutter" TargetMode="External"/><Relationship Id="rId361" Type="http://schemas.openxmlformats.org/officeDocument/2006/relationships/hyperlink" Target="https://kw.indeed.com/jobs?q=React+Native" TargetMode="External"/><Relationship Id="rId599" Type="http://schemas.openxmlformats.org/officeDocument/2006/relationships/hyperlink" Target="https://ca.indeed.com/jobs?q=Flutter" TargetMode="External"/><Relationship Id="rId459" Type="http://schemas.openxmlformats.org/officeDocument/2006/relationships/hyperlink" Target="https://om.indeed.com/jobs?q=Angular" TargetMode="External"/><Relationship Id="rId666" Type="http://schemas.openxmlformats.org/officeDocument/2006/relationships/hyperlink" Target="https://ru.indeed.com/jobs?q=JSF" TargetMode="External"/><Relationship Id="rId16" Type="http://schemas.openxmlformats.org/officeDocument/2006/relationships/hyperlink" Target="https://au.indeed.com/jobs?q=JSF" TargetMode="External"/><Relationship Id="rId221" Type="http://schemas.openxmlformats.org/officeDocument/2006/relationships/hyperlink" Target="https://no.indeed.com/jobs?q=JSF" TargetMode="External"/><Relationship Id="rId319" Type="http://schemas.openxmlformats.org/officeDocument/2006/relationships/hyperlink" Target="https://ve.indeed.com/jobs?q=Vaadin" TargetMode="External"/><Relationship Id="rId526" Type="http://schemas.openxmlformats.org/officeDocument/2006/relationships/hyperlink" Target="https://ae.indeed.com/jobs?q=Flutter" TargetMode="External"/><Relationship Id="rId165" Type="http://schemas.openxmlformats.org/officeDocument/2006/relationships/hyperlink" Target="https://ie.indeed.com/jobs?q=Flutter" TargetMode="External"/><Relationship Id="rId372" Type="http://schemas.openxmlformats.org/officeDocument/2006/relationships/hyperlink" Target="https://kw.indeed.com/jobs?q=Xamarin" TargetMode="External"/><Relationship Id="rId677" Type="http://schemas.openxmlformats.org/officeDocument/2006/relationships/hyperlink" Target="https://za.indeed.com/jobs?q=JSF" TargetMode="External"/><Relationship Id="rId232" Type="http://schemas.openxmlformats.org/officeDocument/2006/relationships/hyperlink" Target="https://pa.indeed.com/jobs?q=JSF" TargetMode="External"/><Relationship Id="rId27" Type="http://schemas.openxmlformats.org/officeDocument/2006/relationships/hyperlink" Target="https://at.indeed.com/jobs?q=Angular" TargetMode="External"/><Relationship Id="rId537" Type="http://schemas.openxmlformats.org/officeDocument/2006/relationships/hyperlink" Target="https://vn.indeed.com/jobs?q=Flutter" TargetMode="External"/><Relationship Id="rId80" Type="http://schemas.openxmlformats.org/officeDocument/2006/relationships/hyperlink" Target="https://cr.indeed.com/jobs?q=Vue" TargetMode="External"/><Relationship Id="rId176" Type="http://schemas.openxmlformats.org/officeDocument/2006/relationships/hyperlink" Target="https://lu.indeed.com/jobs?q=Vue.js&amp;l=" TargetMode="External"/><Relationship Id="rId383" Type="http://schemas.openxmlformats.org/officeDocument/2006/relationships/hyperlink" Target="https://ma.indeed.com/jobs?q=JavaFX" TargetMode="External"/><Relationship Id="rId590" Type="http://schemas.openxmlformats.org/officeDocument/2006/relationships/hyperlink" Target="https://ca.indeed.com/jobs?q=React+Native" TargetMode="External"/><Relationship Id="rId604" Type="http://schemas.openxmlformats.org/officeDocument/2006/relationships/hyperlink" Target="https://fr.indeed.com/jobs?q=Angular" TargetMode="External"/><Relationship Id="rId243" Type="http://schemas.openxmlformats.org/officeDocument/2006/relationships/hyperlink" Target="https://pe.indeed.com/jobs?q=Angular" TargetMode="External"/><Relationship Id="rId450" Type="http://schemas.openxmlformats.org/officeDocument/2006/relationships/hyperlink" Target="https://th.indeed.com/jobs?q=Thymeleaf" TargetMode="External"/><Relationship Id="rId688" Type="http://schemas.openxmlformats.org/officeDocument/2006/relationships/hyperlink" Target="https://es.indeed.com/jobs?q=Angular" TargetMode="External"/><Relationship Id="rId38" Type="http://schemas.openxmlformats.org/officeDocument/2006/relationships/hyperlink" Target="https://be.indeed.com/jobs?q=React" TargetMode="External"/><Relationship Id="rId103" Type="http://schemas.openxmlformats.org/officeDocument/2006/relationships/hyperlink" Target="https://ec.indeed.com/jobs?q=Vaadin" TargetMode="External"/><Relationship Id="rId310" Type="http://schemas.openxmlformats.org/officeDocument/2006/relationships/hyperlink" Target="https://ch.indeed.com/jobs?q=Flutter" TargetMode="External"/><Relationship Id="rId548" Type="http://schemas.openxmlformats.org/officeDocument/2006/relationships/hyperlink" Target="https://de.indeed.com/jobs?q=Vaadin" TargetMode="External"/><Relationship Id="rId91" Type="http://schemas.openxmlformats.org/officeDocument/2006/relationships/hyperlink" Target="https://dk.indeed.com/jobs?q=Vaadin" TargetMode="External"/><Relationship Id="rId187" Type="http://schemas.openxmlformats.org/officeDocument/2006/relationships/hyperlink" Target="https://nl.indeed.com/jobs?q=Vaadin" TargetMode="External"/><Relationship Id="rId394" Type="http://schemas.openxmlformats.org/officeDocument/2006/relationships/hyperlink" Target="https://malaysia.indeed.com/jobs?q=Flutter" TargetMode="External"/><Relationship Id="rId408" Type="http://schemas.openxmlformats.org/officeDocument/2006/relationships/hyperlink" Target="https://pk.indeed.com/jobs?q=Xamarin" TargetMode="External"/><Relationship Id="rId615" Type="http://schemas.openxmlformats.org/officeDocument/2006/relationships/hyperlink" Target="https://in.indeed.com/jobs?q=React" TargetMode="External"/><Relationship Id="rId254" Type="http://schemas.openxmlformats.org/officeDocument/2006/relationships/hyperlink" Target="https://ph.indeed.com/jobs?q=React" TargetMode="External"/><Relationship Id="rId699" Type="http://schemas.openxmlformats.org/officeDocument/2006/relationships/hyperlink" Target="https://www.indeed.com/jobs?q=React" TargetMode="External"/><Relationship Id="rId49" Type="http://schemas.openxmlformats.org/officeDocument/2006/relationships/hyperlink" Target="https://cl.indeed.com/jobs?q=React+Native" TargetMode="External"/><Relationship Id="rId114" Type="http://schemas.openxmlformats.org/officeDocument/2006/relationships/hyperlink" Target="https://fi.indeed.com/jobs?q=Thymeleaf" TargetMode="External"/><Relationship Id="rId461" Type="http://schemas.openxmlformats.org/officeDocument/2006/relationships/hyperlink" Target="https://om.indeed.com/jobs?q=JSF" TargetMode="External"/><Relationship Id="rId559" Type="http://schemas.openxmlformats.org/officeDocument/2006/relationships/hyperlink" Target="https://uk.indeed.com/jobs?q=Thymeleaf" TargetMode="External"/><Relationship Id="rId198" Type="http://schemas.openxmlformats.org/officeDocument/2006/relationships/hyperlink" Target="https://nz.indeed.com/jobs?q=Thymeleaf" TargetMode="External"/><Relationship Id="rId321" Type="http://schemas.openxmlformats.org/officeDocument/2006/relationships/hyperlink" Target="https://ve.indeed.com/jobs?q=Flutter" TargetMode="External"/><Relationship Id="rId419" Type="http://schemas.openxmlformats.org/officeDocument/2006/relationships/hyperlink" Target="https://qa.indeed.com/jobs?q=JavaFX" TargetMode="External"/><Relationship Id="rId626" Type="http://schemas.openxmlformats.org/officeDocument/2006/relationships/hyperlink" Target="https://it.indeed.com/jobs?q=React+Native" TargetMode="External"/><Relationship Id="rId265" Type="http://schemas.openxmlformats.org/officeDocument/2006/relationships/hyperlink" Target="https://pt.indeed.com/jobs?q=React+Native" TargetMode="External"/><Relationship Id="rId472" Type="http://schemas.openxmlformats.org/officeDocument/2006/relationships/hyperlink" Target="https://sa.indeed.com/jobs?q=JSF" TargetMode="External"/><Relationship Id="rId125" Type="http://schemas.openxmlformats.org/officeDocument/2006/relationships/hyperlink" Target="https://gr.indeed.com/jobs?q=JSF" TargetMode="External"/><Relationship Id="rId332" Type="http://schemas.openxmlformats.org/officeDocument/2006/relationships/hyperlink" Target="https://bh.indeed.com/jobs?q=Vue" TargetMode="External"/><Relationship Id="rId637" Type="http://schemas.openxmlformats.org/officeDocument/2006/relationships/hyperlink" Target="https://it.indeed.com/jobs?q=Xamarin" TargetMode="External"/><Relationship Id="rId276" Type="http://schemas.openxmlformats.org/officeDocument/2006/relationships/hyperlink" Target="https://pt.indeed.com/jobs?q=Xamarin" TargetMode="External"/><Relationship Id="rId483" Type="http://schemas.openxmlformats.org/officeDocument/2006/relationships/hyperlink" Target="https://kr.indeed.com/jobs?q=Angular" TargetMode="External"/><Relationship Id="rId690" Type="http://schemas.openxmlformats.org/officeDocument/2006/relationships/hyperlink" Target="https://es.indeed.com/jobs?q=JSF" TargetMode="External"/><Relationship Id="rId704" Type="http://schemas.openxmlformats.org/officeDocument/2006/relationships/hyperlink" Target="https://www.indeed.com/jobs?q=Vaadin" TargetMode="External"/><Relationship Id="rId40" Type="http://schemas.openxmlformats.org/officeDocument/2006/relationships/hyperlink" Target="https://be.indeed.com/jobs?q=JSF" TargetMode="External"/><Relationship Id="rId136" Type="http://schemas.openxmlformats.org/officeDocument/2006/relationships/hyperlink" Target="https://cz.indeed.com/jobs?q=JSF" TargetMode="External"/><Relationship Id="rId343" Type="http://schemas.openxmlformats.org/officeDocument/2006/relationships/hyperlink" Target="https://hk.indeed.com/jobs?q=Vaadin" TargetMode="External"/><Relationship Id="rId550" Type="http://schemas.openxmlformats.org/officeDocument/2006/relationships/hyperlink" Target="https://de.indeed.com/jobs?q=Flutter" TargetMode="External"/><Relationship Id="rId203" Type="http://schemas.openxmlformats.org/officeDocument/2006/relationships/hyperlink" Target="https://nz.indeed.com/jobs?q=JavaFX" TargetMode="External"/><Relationship Id="rId648" Type="http://schemas.openxmlformats.org/officeDocument/2006/relationships/hyperlink" Target="https://mx.indeed.com/jobs?q=JavaFX" TargetMode="External"/><Relationship Id="rId287" Type="http://schemas.openxmlformats.org/officeDocument/2006/relationships/hyperlink" Target="https://ro.indeed.com/jobs?q=JavaFX" TargetMode="External"/><Relationship Id="rId410" Type="http://schemas.openxmlformats.org/officeDocument/2006/relationships/hyperlink" Target="https://qa.indeed.com/jobs?q=React" TargetMode="External"/><Relationship Id="rId494" Type="http://schemas.openxmlformats.org/officeDocument/2006/relationships/hyperlink" Target="https://tr.indeed.com/jobs?q=React" TargetMode="External"/><Relationship Id="rId508" Type="http://schemas.openxmlformats.org/officeDocument/2006/relationships/hyperlink" Target="https://ua.indeed.com/jobs?q=JSF" TargetMode="External"/><Relationship Id="rId715" Type="http://schemas.openxmlformats.org/officeDocument/2006/relationships/hyperlink" Target="https://cn.indeed.com/%E5%B7%A5%E4%BD%9C?q=Thymeleaf&amp;l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zoomScale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baseColWidth="10" defaultColWidth="8.83203125" defaultRowHeight="15" x14ac:dyDescent="0.2"/>
  <cols>
    <col min="1" max="1" width="21.1640625" bestFit="1" customWidth="1"/>
    <col min="2" max="2" width="14.83203125" bestFit="1" customWidth="1"/>
    <col min="3" max="3" width="8.6640625" customWidth="1"/>
    <col min="4" max="4" width="9.5" customWidth="1"/>
    <col min="5" max="5" width="14.1640625" customWidth="1"/>
    <col min="6" max="6" width="7.6640625" bestFit="1" customWidth="1"/>
    <col min="7" max="7" width="11" customWidth="1"/>
    <col min="8" max="8" width="7.5" customWidth="1"/>
    <col min="9" max="9" width="6.83203125" customWidth="1"/>
    <col min="10" max="10" width="12.83203125" customWidth="1"/>
    <col min="11" max="11" width="17.5" customWidth="1"/>
    <col min="12" max="12" width="7.33203125" customWidth="1"/>
    <col min="13" max="13" width="13.5" customWidth="1"/>
    <col min="14" max="14" width="8.83203125" customWidth="1"/>
    <col min="15" max="15" width="10.5" bestFit="1" customWidth="1"/>
    <col min="16" max="16" width="11.1640625" bestFit="1" customWidth="1"/>
  </cols>
  <sheetData>
    <row r="1" spans="1:16" ht="15" customHeight="1" x14ac:dyDescent="0.2">
      <c r="C1" s="498" t="s">
        <v>1</v>
      </c>
      <c r="D1" s="497"/>
      <c r="E1" s="497"/>
      <c r="F1" s="497"/>
      <c r="G1" s="497"/>
      <c r="H1" s="497"/>
      <c r="I1" s="498" t="s">
        <v>2</v>
      </c>
      <c r="J1" s="497"/>
      <c r="K1" s="497"/>
      <c r="L1" s="497"/>
      <c r="M1" s="497"/>
      <c r="N1" s="497"/>
      <c r="O1" s="512" t="s">
        <v>89</v>
      </c>
      <c r="P1" s="511" t="s">
        <v>82</v>
      </c>
    </row>
    <row r="2" spans="1:16" x14ac:dyDescent="0.2">
      <c r="C2" s="2" t="s">
        <v>3</v>
      </c>
      <c r="D2" s="2" t="s">
        <v>4</v>
      </c>
      <c r="E2" s="2" t="s">
        <v>5</v>
      </c>
      <c r="F2" s="2" t="s">
        <v>6</v>
      </c>
      <c r="G2" s="504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512"/>
      <c r="P2" s="511"/>
    </row>
    <row r="3" spans="1:16" x14ac:dyDescent="0.2">
      <c r="A3" s="502" t="s">
        <v>68</v>
      </c>
      <c r="B3" s="502" t="s">
        <v>23</v>
      </c>
      <c r="C3" s="503">
        <v>799</v>
      </c>
      <c r="D3" s="503">
        <v>15</v>
      </c>
      <c r="E3" s="503">
        <v>15</v>
      </c>
      <c r="F3" s="503">
        <v>775</v>
      </c>
      <c r="G3" s="503">
        <v>1</v>
      </c>
      <c r="H3" s="503">
        <v>6</v>
      </c>
      <c r="I3" s="503">
        <v>205</v>
      </c>
      <c r="J3" s="503">
        <v>47</v>
      </c>
      <c r="K3" s="503">
        <v>47</v>
      </c>
      <c r="L3" s="503">
        <v>3</v>
      </c>
      <c r="M3" s="503">
        <v>173</v>
      </c>
      <c r="N3" s="503">
        <v>41</v>
      </c>
      <c r="O3" s="510">
        <v>44324</v>
      </c>
      <c r="P3" s="505">
        <v>1015008</v>
      </c>
    </row>
    <row r="4" spans="1:16" x14ac:dyDescent="0.2">
      <c r="A4" s="14" t="s">
        <v>17</v>
      </c>
      <c r="B4" s="14" t="s">
        <v>18</v>
      </c>
      <c r="C4" s="17">
        <v>964</v>
      </c>
      <c r="D4" s="18">
        <v>15</v>
      </c>
      <c r="E4" s="18">
        <v>15</v>
      </c>
      <c r="F4" s="16">
        <v>1752</v>
      </c>
      <c r="G4" s="19">
        <v>2</v>
      </c>
      <c r="H4" s="20">
        <v>0</v>
      </c>
      <c r="I4" s="21">
        <v>345</v>
      </c>
      <c r="J4" s="22">
        <v>48</v>
      </c>
      <c r="K4" s="22">
        <v>48</v>
      </c>
      <c r="L4" s="23">
        <v>1</v>
      </c>
      <c r="M4" s="15">
        <v>240</v>
      </c>
      <c r="N4" s="24">
        <v>51</v>
      </c>
      <c r="O4" s="510">
        <v>44324</v>
      </c>
      <c r="P4" s="505">
        <v>1415564</v>
      </c>
    </row>
    <row r="5" spans="1:16" x14ac:dyDescent="0.2">
      <c r="A5" s="25" t="s">
        <v>19</v>
      </c>
      <c r="B5" s="25" t="s">
        <v>20</v>
      </c>
      <c r="C5" s="28">
        <v>777</v>
      </c>
      <c r="D5" s="29">
        <v>62</v>
      </c>
      <c r="E5" s="29">
        <v>62</v>
      </c>
      <c r="F5" s="27">
        <v>498</v>
      </c>
      <c r="G5" s="30">
        <v>5</v>
      </c>
      <c r="H5" s="31">
        <v>8</v>
      </c>
      <c r="I5" s="32">
        <v>251</v>
      </c>
      <c r="J5" s="33">
        <v>19</v>
      </c>
      <c r="K5" s="33">
        <v>19</v>
      </c>
      <c r="L5" s="34">
        <v>1</v>
      </c>
      <c r="M5" s="26">
        <v>45</v>
      </c>
      <c r="N5" s="35">
        <v>49</v>
      </c>
      <c r="O5" s="510">
        <v>44324</v>
      </c>
      <c r="P5" s="505">
        <v>517860</v>
      </c>
    </row>
    <row r="6" spans="1:16" x14ac:dyDescent="0.2">
      <c r="A6" s="297" t="s">
        <v>45</v>
      </c>
      <c r="B6" s="297" t="s">
        <v>18</v>
      </c>
      <c r="C6" s="300">
        <v>8</v>
      </c>
      <c r="D6" s="301">
        <v>1</v>
      </c>
      <c r="E6" s="301">
        <v>1</v>
      </c>
      <c r="F6" s="299">
        <v>8</v>
      </c>
      <c r="G6" s="302">
        <v>0</v>
      </c>
      <c r="H6" s="303">
        <v>0</v>
      </c>
      <c r="I6" s="304">
        <v>2</v>
      </c>
      <c r="J6" s="305">
        <v>1</v>
      </c>
      <c r="K6" s="305">
        <v>1</v>
      </c>
      <c r="L6" s="306">
        <v>0</v>
      </c>
      <c r="M6" s="298">
        <v>8</v>
      </c>
      <c r="N6" s="307">
        <v>0</v>
      </c>
      <c r="O6" s="510">
        <v>44324</v>
      </c>
      <c r="P6" s="505">
        <v>77624</v>
      </c>
    </row>
    <row r="7" spans="1:16" x14ac:dyDescent="0.2">
      <c r="A7" s="36" t="s">
        <v>21</v>
      </c>
      <c r="B7" s="36" t="s">
        <v>20</v>
      </c>
      <c r="C7" s="39">
        <v>749</v>
      </c>
      <c r="D7" s="40">
        <v>78</v>
      </c>
      <c r="E7" s="40">
        <v>78</v>
      </c>
      <c r="F7" s="38">
        <v>750</v>
      </c>
      <c r="G7" s="41">
        <v>8</v>
      </c>
      <c r="H7" s="42">
        <v>21</v>
      </c>
      <c r="I7" s="509">
        <v>157</v>
      </c>
      <c r="J7" s="43">
        <v>30</v>
      </c>
      <c r="K7" s="43">
        <v>30</v>
      </c>
      <c r="L7" s="44">
        <v>5</v>
      </c>
      <c r="M7" s="37">
        <v>145</v>
      </c>
      <c r="N7" s="45">
        <v>81</v>
      </c>
      <c r="O7" s="510">
        <v>44324</v>
      </c>
      <c r="P7" s="505">
        <v>623720</v>
      </c>
    </row>
    <row r="8" spans="1:16" x14ac:dyDescent="0.2">
      <c r="A8" s="502" t="s">
        <v>69</v>
      </c>
      <c r="B8" s="502" t="s">
        <v>23</v>
      </c>
      <c r="C8" s="503">
        <v>2971</v>
      </c>
      <c r="D8" s="503">
        <v>292</v>
      </c>
      <c r="E8" s="503">
        <v>292</v>
      </c>
      <c r="F8" s="503">
        <v>2287</v>
      </c>
      <c r="G8" s="503">
        <v>9</v>
      </c>
      <c r="H8" s="503">
        <v>5</v>
      </c>
      <c r="I8" s="503">
        <v>958</v>
      </c>
      <c r="J8" s="503">
        <v>511</v>
      </c>
      <c r="K8" s="503">
        <v>511</v>
      </c>
      <c r="L8" s="503">
        <v>9</v>
      </c>
      <c r="M8" s="503">
        <v>891</v>
      </c>
      <c r="N8" s="503">
        <v>170</v>
      </c>
      <c r="O8" s="510">
        <v>44324</v>
      </c>
      <c r="P8" s="505">
        <v>3328459</v>
      </c>
    </row>
    <row r="9" spans="1:16" x14ac:dyDescent="0.2">
      <c r="A9" s="502" t="s">
        <v>70</v>
      </c>
      <c r="B9" s="502" t="s">
        <v>71</v>
      </c>
      <c r="C9" s="503">
        <v>2629</v>
      </c>
      <c r="D9" s="503">
        <v>66</v>
      </c>
      <c r="E9" s="503">
        <v>66</v>
      </c>
      <c r="F9" s="503">
        <v>4816</v>
      </c>
      <c r="G9" s="503">
        <v>10</v>
      </c>
      <c r="H9" s="503">
        <v>4</v>
      </c>
      <c r="I9" s="509">
        <v>662</v>
      </c>
      <c r="J9" s="503">
        <v>178</v>
      </c>
      <c r="K9" s="503">
        <v>178</v>
      </c>
      <c r="L9" s="503">
        <v>4</v>
      </c>
      <c r="M9" s="503">
        <v>672</v>
      </c>
      <c r="N9" s="503">
        <v>117</v>
      </c>
      <c r="O9" s="510">
        <v>44324</v>
      </c>
      <c r="P9" s="505">
        <v>1978816</v>
      </c>
    </row>
    <row r="10" spans="1:16" s="495" customFormat="1" x14ac:dyDescent="0.2">
      <c r="A10" s="502" t="s">
        <v>87</v>
      </c>
      <c r="B10" s="308" t="s">
        <v>18</v>
      </c>
      <c r="C10" s="503">
        <v>4953</v>
      </c>
      <c r="D10" s="503">
        <v>102</v>
      </c>
      <c r="E10" s="503">
        <v>102</v>
      </c>
      <c r="F10" s="503">
        <f>11948-M10</f>
        <v>10552</v>
      </c>
      <c r="G10" s="503">
        <v>115</v>
      </c>
      <c r="H10" s="503">
        <v>4</v>
      </c>
      <c r="I10" s="503">
        <v>18304</v>
      </c>
      <c r="J10" s="503">
        <v>1615</v>
      </c>
      <c r="K10" s="503">
        <v>1615</v>
      </c>
      <c r="L10" s="503">
        <v>38</v>
      </c>
      <c r="M10" s="503">
        <v>1396</v>
      </c>
      <c r="N10" s="503">
        <v>39</v>
      </c>
      <c r="O10" s="510">
        <v>44325</v>
      </c>
      <c r="P10" s="505">
        <v>26656766</v>
      </c>
    </row>
    <row r="11" spans="1:16" x14ac:dyDescent="0.2">
      <c r="A11" s="46" t="s">
        <v>22</v>
      </c>
      <c r="B11" s="46" t="s">
        <v>23</v>
      </c>
      <c r="C11" s="49">
        <v>561</v>
      </c>
      <c r="D11" s="50">
        <v>30</v>
      </c>
      <c r="E11" s="50">
        <v>30</v>
      </c>
      <c r="F11" s="48">
        <v>390</v>
      </c>
      <c r="G11" s="51">
        <v>4</v>
      </c>
      <c r="H11" s="52">
        <v>1</v>
      </c>
      <c r="I11" s="53">
        <v>112</v>
      </c>
      <c r="J11" s="54">
        <v>27</v>
      </c>
      <c r="K11" s="54">
        <v>27</v>
      </c>
      <c r="L11" s="55">
        <v>1</v>
      </c>
      <c r="M11" s="47">
        <v>67</v>
      </c>
      <c r="N11" s="56">
        <v>15</v>
      </c>
      <c r="O11" s="510">
        <v>44324</v>
      </c>
      <c r="P11" s="505">
        <v>491535</v>
      </c>
    </row>
    <row r="12" spans="1:16" x14ac:dyDescent="0.2">
      <c r="A12" s="502" t="s">
        <v>81</v>
      </c>
      <c r="B12" s="57" t="s">
        <v>23</v>
      </c>
      <c r="C12" s="60">
        <v>530</v>
      </c>
      <c r="D12" s="61">
        <v>8</v>
      </c>
      <c r="E12" s="61">
        <v>8</v>
      </c>
      <c r="F12" s="59">
        <v>382</v>
      </c>
      <c r="G12" s="62">
        <v>1</v>
      </c>
      <c r="H12" s="63">
        <v>2</v>
      </c>
      <c r="I12" s="64">
        <v>128</v>
      </c>
      <c r="J12" s="65">
        <v>34</v>
      </c>
      <c r="K12" s="65">
        <v>34</v>
      </c>
      <c r="L12" s="66">
        <v>1</v>
      </c>
      <c r="M12" s="58">
        <v>81</v>
      </c>
      <c r="N12" s="67">
        <v>26</v>
      </c>
      <c r="O12" s="510">
        <v>44324</v>
      </c>
      <c r="P12" s="505">
        <v>780262</v>
      </c>
    </row>
    <row r="13" spans="1:16" x14ac:dyDescent="0.2">
      <c r="A13" s="68" t="s">
        <v>24</v>
      </c>
      <c r="B13" s="68" t="s">
        <v>23</v>
      </c>
      <c r="C13" s="71">
        <v>143</v>
      </c>
      <c r="D13" s="72">
        <v>0</v>
      </c>
      <c r="E13" s="72">
        <v>0</v>
      </c>
      <c r="F13" s="70">
        <v>181</v>
      </c>
      <c r="G13" s="73">
        <v>1</v>
      </c>
      <c r="H13" s="74">
        <v>0</v>
      </c>
      <c r="I13" s="75">
        <v>44</v>
      </c>
      <c r="J13" s="76">
        <v>8</v>
      </c>
      <c r="K13" s="76">
        <v>8</v>
      </c>
      <c r="L13" s="77">
        <v>0</v>
      </c>
      <c r="M13" s="69">
        <v>37</v>
      </c>
      <c r="N13" s="78">
        <v>6</v>
      </c>
      <c r="O13" s="510">
        <v>44324</v>
      </c>
      <c r="P13" s="505">
        <v>107095</v>
      </c>
    </row>
    <row r="14" spans="1:16" x14ac:dyDescent="0.2">
      <c r="A14" s="123" t="s">
        <v>29</v>
      </c>
      <c r="B14" s="123" t="s">
        <v>20</v>
      </c>
      <c r="C14" s="126">
        <v>458</v>
      </c>
      <c r="D14" s="127">
        <v>30</v>
      </c>
      <c r="E14" s="127">
        <v>30</v>
      </c>
      <c r="F14" s="125">
        <v>745</v>
      </c>
      <c r="G14" s="128">
        <v>2</v>
      </c>
      <c r="H14" s="129">
        <v>10</v>
      </c>
      <c r="I14" s="130">
        <v>233</v>
      </c>
      <c r="J14" s="131">
        <v>11</v>
      </c>
      <c r="K14" s="131">
        <v>11</v>
      </c>
      <c r="L14" s="132">
        <v>2</v>
      </c>
      <c r="M14" s="124">
        <v>149</v>
      </c>
      <c r="N14" s="133">
        <v>47</v>
      </c>
      <c r="O14" s="510">
        <v>44324</v>
      </c>
      <c r="P14" s="505">
        <v>460933</v>
      </c>
    </row>
    <row r="15" spans="1:16" x14ac:dyDescent="0.2">
      <c r="A15" s="79" t="s">
        <v>25</v>
      </c>
      <c r="B15" s="79" t="s">
        <v>20</v>
      </c>
      <c r="C15" s="82">
        <v>226</v>
      </c>
      <c r="D15" s="83">
        <v>0</v>
      </c>
      <c r="E15" s="83">
        <v>0</v>
      </c>
      <c r="F15" s="81">
        <v>313</v>
      </c>
      <c r="G15" s="84">
        <v>0</v>
      </c>
      <c r="H15" s="85">
        <v>0</v>
      </c>
      <c r="I15" s="86">
        <v>109</v>
      </c>
      <c r="J15" s="87">
        <v>23</v>
      </c>
      <c r="K15" s="87">
        <v>23</v>
      </c>
      <c r="L15" s="88">
        <v>1</v>
      </c>
      <c r="M15" s="80">
        <v>76</v>
      </c>
      <c r="N15" s="89">
        <v>20</v>
      </c>
      <c r="O15" s="510">
        <v>44324</v>
      </c>
      <c r="P15" s="505">
        <v>359048</v>
      </c>
    </row>
    <row r="16" spans="1:16" x14ac:dyDescent="0.2">
      <c r="A16" s="90" t="s">
        <v>26</v>
      </c>
      <c r="B16" s="90" t="s">
        <v>23</v>
      </c>
      <c r="C16" s="93">
        <v>227</v>
      </c>
      <c r="D16" s="94">
        <v>18</v>
      </c>
      <c r="E16" s="94">
        <v>18</v>
      </c>
      <c r="F16" s="92">
        <v>243</v>
      </c>
      <c r="G16" s="95">
        <v>0</v>
      </c>
      <c r="H16" s="96">
        <v>0</v>
      </c>
      <c r="I16" s="97">
        <v>56</v>
      </c>
      <c r="J16" s="98">
        <v>32</v>
      </c>
      <c r="K16" s="98">
        <v>32</v>
      </c>
      <c r="L16" s="99">
        <v>0</v>
      </c>
      <c r="M16" s="91">
        <v>96</v>
      </c>
      <c r="N16" s="100">
        <v>23</v>
      </c>
      <c r="O16" s="510">
        <v>44324</v>
      </c>
      <c r="P16" s="505">
        <v>201194</v>
      </c>
    </row>
    <row r="17" spans="1:16" x14ac:dyDescent="0.2">
      <c r="A17" s="3" t="s">
        <v>15</v>
      </c>
      <c r="B17" s="3" t="s">
        <v>16</v>
      </c>
      <c r="C17" s="6">
        <v>153</v>
      </c>
      <c r="D17" s="7">
        <v>7</v>
      </c>
      <c r="E17" s="7">
        <v>7</v>
      </c>
      <c r="F17" s="5">
        <v>124</v>
      </c>
      <c r="G17" s="8">
        <v>0</v>
      </c>
      <c r="H17" s="9">
        <v>0</v>
      </c>
      <c r="I17" s="10">
        <v>33</v>
      </c>
      <c r="J17" s="11">
        <v>39</v>
      </c>
      <c r="K17" s="11">
        <v>39</v>
      </c>
      <c r="L17" s="12">
        <v>1</v>
      </c>
      <c r="M17" s="4">
        <v>33</v>
      </c>
      <c r="N17" s="13">
        <v>9</v>
      </c>
      <c r="O17" s="510">
        <v>44324</v>
      </c>
      <c r="P17" s="505">
        <v>1346225</v>
      </c>
    </row>
    <row r="18" spans="1:16" x14ac:dyDescent="0.2">
      <c r="A18" s="101" t="s">
        <v>27</v>
      </c>
      <c r="B18" s="101" t="s">
        <v>20</v>
      </c>
      <c r="C18" s="104">
        <v>115</v>
      </c>
      <c r="D18" s="105">
        <v>2</v>
      </c>
      <c r="E18" s="105">
        <v>2</v>
      </c>
      <c r="F18" s="103">
        <v>241</v>
      </c>
      <c r="G18" s="106">
        <v>0</v>
      </c>
      <c r="H18" s="107">
        <v>4</v>
      </c>
      <c r="I18" s="108">
        <v>102</v>
      </c>
      <c r="J18" s="109">
        <v>16</v>
      </c>
      <c r="K18" s="109">
        <v>16</v>
      </c>
      <c r="L18" s="110">
        <v>3</v>
      </c>
      <c r="M18" s="102">
        <v>59</v>
      </c>
      <c r="N18" s="111">
        <v>4</v>
      </c>
      <c r="O18" s="510">
        <v>44324</v>
      </c>
      <c r="P18" s="505">
        <v>286858</v>
      </c>
    </row>
    <row r="19" spans="1:16" x14ac:dyDescent="0.2">
      <c r="A19" s="502" t="s">
        <v>72</v>
      </c>
      <c r="B19" s="502" t="s">
        <v>20</v>
      </c>
      <c r="C19" s="503">
        <v>9095</v>
      </c>
      <c r="D19" s="503">
        <v>241</v>
      </c>
      <c r="E19" s="503">
        <v>241</v>
      </c>
      <c r="F19" s="503">
        <v>5715</v>
      </c>
      <c r="G19" s="503">
        <v>20</v>
      </c>
      <c r="H19" s="503">
        <v>17</v>
      </c>
      <c r="I19" s="509">
        <v>1109</v>
      </c>
      <c r="J19" s="503">
        <v>1626</v>
      </c>
      <c r="K19" s="503">
        <v>1626</v>
      </c>
      <c r="L19" s="503">
        <v>33</v>
      </c>
      <c r="M19" s="503">
        <v>546</v>
      </c>
      <c r="N19" s="503">
        <v>247</v>
      </c>
      <c r="O19" s="510">
        <v>44324</v>
      </c>
      <c r="P19" s="505">
        <v>3231927</v>
      </c>
    </row>
    <row r="20" spans="1:16" x14ac:dyDescent="0.2">
      <c r="A20" s="502" t="s">
        <v>66</v>
      </c>
      <c r="B20" s="502" t="s">
        <v>20</v>
      </c>
      <c r="C20" s="503">
        <v>5694</v>
      </c>
      <c r="D20" s="503">
        <v>660</v>
      </c>
      <c r="E20" s="503">
        <v>660</v>
      </c>
      <c r="F20" s="503">
        <v>4737</v>
      </c>
      <c r="G20" s="503">
        <v>28</v>
      </c>
      <c r="H20" s="503">
        <v>168</v>
      </c>
      <c r="I20" s="503">
        <v>2482</v>
      </c>
      <c r="J20" s="503">
        <v>311</v>
      </c>
      <c r="K20" s="503">
        <v>311</v>
      </c>
      <c r="L20" s="503">
        <v>44</v>
      </c>
      <c r="M20" s="503">
        <v>725</v>
      </c>
      <c r="N20" s="503">
        <v>283</v>
      </c>
      <c r="O20" s="510">
        <v>44324</v>
      </c>
      <c r="P20" s="505">
        <v>4743673</v>
      </c>
    </row>
    <row r="21" spans="1:16" x14ac:dyDescent="0.2">
      <c r="A21" s="112" t="s">
        <v>28</v>
      </c>
      <c r="B21" s="112" t="s">
        <v>20</v>
      </c>
      <c r="C21" s="115">
        <v>496</v>
      </c>
      <c r="D21" s="116">
        <v>51</v>
      </c>
      <c r="E21" s="116">
        <v>51</v>
      </c>
      <c r="F21" s="114">
        <v>416</v>
      </c>
      <c r="G21" s="117">
        <v>0</v>
      </c>
      <c r="H21" s="118">
        <v>3</v>
      </c>
      <c r="I21" s="119">
        <v>143</v>
      </c>
      <c r="J21" s="120">
        <v>19</v>
      </c>
      <c r="K21" s="120">
        <v>19</v>
      </c>
      <c r="L21" s="121">
        <v>1</v>
      </c>
      <c r="M21" s="113">
        <v>55</v>
      </c>
      <c r="N21" s="122">
        <v>49</v>
      </c>
      <c r="O21" s="510">
        <v>44324</v>
      </c>
      <c r="P21" s="505">
        <v>325304</v>
      </c>
    </row>
    <row r="22" spans="1:16" x14ac:dyDescent="0.2">
      <c r="A22" s="308" t="s">
        <v>46</v>
      </c>
      <c r="B22" s="308" t="s">
        <v>18</v>
      </c>
      <c r="C22" s="311">
        <v>387</v>
      </c>
      <c r="D22" s="312">
        <v>48</v>
      </c>
      <c r="E22" s="312">
        <v>48</v>
      </c>
      <c r="F22" s="310">
        <v>574</v>
      </c>
      <c r="G22" s="313">
        <v>0</v>
      </c>
      <c r="H22" s="314">
        <v>0</v>
      </c>
      <c r="I22" s="315">
        <v>211</v>
      </c>
      <c r="J22" s="316">
        <v>81</v>
      </c>
      <c r="K22" s="316">
        <v>81</v>
      </c>
      <c r="L22" s="317">
        <v>1</v>
      </c>
      <c r="M22" s="309">
        <v>269</v>
      </c>
      <c r="N22" s="318">
        <v>12</v>
      </c>
      <c r="O22" s="510">
        <v>44324</v>
      </c>
      <c r="P22" s="505">
        <v>472395</v>
      </c>
    </row>
    <row r="23" spans="1:16" x14ac:dyDescent="0.2">
      <c r="A23" s="134" t="s">
        <v>30</v>
      </c>
      <c r="B23" s="134" t="s">
        <v>20</v>
      </c>
      <c r="C23" s="137">
        <v>651</v>
      </c>
      <c r="D23" s="138">
        <v>42</v>
      </c>
      <c r="E23" s="138">
        <v>42</v>
      </c>
      <c r="F23" s="136">
        <v>534</v>
      </c>
      <c r="G23" s="139">
        <v>6</v>
      </c>
      <c r="H23" s="140">
        <v>14</v>
      </c>
      <c r="I23" s="141">
        <v>196</v>
      </c>
      <c r="J23" s="142">
        <v>17</v>
      </c>
      <c r="K23" s="142">
        <v>17</v>
      </c>
      <c r="L23" s="143">
        <v>5</v>
      </c>
      <c r="M23" s="135">
        <v>59</v>
      </c>
      <c r="N23" s="144">
        <v>20</v>
      </c>
      <c r="O23" s="510">
        <v>44324</v>
      </c>
      <c r="P23" s="505">
        <v>342708</v>
      </c>
    </row>
    <row r="24" spans="1:16" x14ac:dyDescent="0.2">
      <c r="A24" s="502" t="s">
        <v>73</v>
      </c>
      <c r="B24" s="502" t="s">
        <v>18</v>
      </c>
      <c r="C24" s="503">
        <v>15857</v>
      </c>
      <c r="D24" s="503">
        <v>586</v>
      </c>
      <c r="E24" s="503">
        <v>586</v>
      </c>
      <c r="F24" s="503">
        <v>10759</v>
      </c>
      <c r="G24" s="503">
        <v>27</v>
      </c>
      <c r="H24" s="503">
        <v>43</v>
      </c>
      <c r="I24" s="503">
        <v>1919</v>
      </c>
      <c r="J24" s="503">
        <v>1075</v>
      </c>
      <c r="K24" s="503">
        <v>1075</v>
      </c>
      <c r="L24" s="503">
        <v>25</v>
      </c>
      <c r="M24" s="503">
        <v>2847</v>
      </c>
      <c r="N24" s="503">
        <v>331</v>
      </c>
      <c r="O24" s="510">
        <v>44324</v>
      </c>
      <c r="P24" s="505">
        <v>10207290</v>
      </c>
    </row>
    <row r="25" spans="1:16" x14ac:dyDescent="0.2">
      <c r="A25" s="319" t="s">
        <v>47</v>
      </c>
      <c r="B25" s="319" t="s">
        <v>18</v>
      </c>
      <c r="C25" s="322">
        <v>185</v>
      </c>
      <c r="D25" s="323">
        <v>5</v>
      </c>
      <c r="E25" s="323">
        <v>5</v>
      </c>
      <c r="F25" s="321">
        <v>116</v>
      </c>
      <c r="G25" s="324">
        <v>4</v>
      </c>
      <c r="H25" s="325">
        <v>0</v>
      </c>
      <c r="I25" s="326">
        <v>112</v>
      </c>
      <c r="J25" s="327">
        <v>95</v>
      </c>
      <c r="K25" s="327">
        <v>95</v>
      </c>
      <c r="L25" s="328">
        <v>0</v>
      </c>
      <c r="M25" s="320">
        <v>148</v>
      </c>
      <c r="N25" s="329">
        <v>11</v>
      </c>
      <c r="O25" s="510">
        <v>44324</v>
      </c>
      <c r="P25" s="505">
        <v>3507239</v>
      </c>
    </row>
    <row r="26" spans="1:16" x14ac:dyDescent="0.2">
      <c r="A26" s="145" t="s">
        <v>31</v>
      </c>
      <c r="B26" s="145" t="s">
        <v>20</v>
      </c>
      <c r="C26" s="148">
        <v>440</v>
      </c>
      <c r="D26" s="149">
        <v>16</v>
      </c>
      <c r="E26" s="149">
        <v>16</v>
      </c>
      <c r="F26" s="147">
        <v>759</v>
      </c>
      <c r="G26" s="150">
        <v>0</v>
      </c>
      <c r="H26" s="151">
        <v>2</v>
      </c>
      <c r="I26" s="152">
        <v>137</v>
      </c>
      <c r="J26" s="153">
        <v>45</v>
      </c>
      <c r="K26" s="153">
        <v>45</v>
      </c>
      <c r="L26" s="154">
        <v>0</v>
      </c>
      <c r="M26" s="146">
        <v>60</v>
      </c>
      <c r="N26" s="155">
        <v>17</v>
      </c>
      <c r="O26" s="510">
        <v>44324</v>
      </c>
      <c r="P26" s="505">
        <v>500270</v>
      </c>
    </row>
    <row r="27" spans="1:16" x14ac:dyDescent="0.2">
      <c r="A27" s="502" t="s">
        <v>74</v>
      </c>
      <c r="B27" s="502" t="s">
        <v>20</v>
      </c>
      <c r="C27" s="503">
        <v>1919</v>
      </c>
      <c r="D27" s="503">
        <v>105</v>
      </c>
      <c r="E27" s="503">
        <v>105</v>
      </c>
      <c r="F27" s="503">
        <v>1121</v>
      </c>
      <c r="G27" s="503">
        <v>3</v>
      </c>
      <c r="H27" s="503">
        <v>15</v>
      </c>
      <c r="I27" s="503">
        <v>366</v>
      </c>
      <c r="J27" s="503">
        <v>105</v>
      </c>
      <c r="K27" s="503">
        <v>105</v>
      </c>
      <c r="L27" s="503">
        <v>2</v>
      </c>
      <c r="M27" s="503">
        <v>241</v>
      </c>
      <c r="N27" s="503">
        <v>135</v>
      </c>
      <c r="O27" s="510">
        <v>44324</v>
      </c>
      <c r="P27" s="505">
        <v>2610563</v>
      </c>
    </row>
    <row r="28" spans="1:16" s="495" customFormat="1" x14ac:dyDescent="0.2">
      <c r="A28" s="502" t="s">
        <v>88</v>
      </c>
      <c r="B28" s="330" t="s">
        <v>18</v>
      </c>
      <c r="C28" s="503">
        <v>3298</v>
      </c>
      <c r="D28" s="503">
        <v>330</v>
      </c>
      <c r="E28" s="503">
        <f>D28</f>
        <v>330</v>
      </c>
      <c r="F28" s="503">
        <f>11595-M28</f>
        <v>10602</v>
      </c>
      <c r="G28" s="503">
        <v>122</v>
      </c>
      <c r="H28" s="503">
        <v>0</v>
      </c>
      <c r="I28" s="503">
        <v>10795</v>
      </c>
      <c r="J28" s="503">
        <v>1811</v>
      </c>
      <c r="K28" s="503">
        <f>J28</f>
        <v>1811</v>
      </c>
      <c r="L28" s="503">
        <v>1027</v>
      </c>
      <c r="M28" s="503">
        <v>993</v>
      </c>
      <c r="N28" s="503">
        <v>1199</v>
      </c>
      <c r="O28" s="510">
        <v>44325</v>
      </c>
      <c r="P28" s="505">
        <v>5585786</v>
      </c>
    </row>
    <row r="29" spans="1:16" x14ac:dyDescent="0.2">
      <c r="A29" s="330" t="s">
        <v>48</v>
      </c>
      <c r="B29" s="330" t="s">
        <v>18</v>
      </c>
      <c r="C29" s="333">
        <v>2</v>
      </c>
      <c r="D29" s="334">
        <v>0</v>
      </c>
      <c r="E29" s="334">
        <v>0</v>
      </c>
      <c r="F29" s="332">
        <v>11</v>
      </c>
      <c r="G29" s="335">
        <v>0</v>
      </c>
      <c r="H29" s="336">
        <v>0</v>
      </c>
      <c r="I29" s="337">
        <v>3</v>
      </c>
      <c r="J29" s="338">
        <v>0</v>
      </c>
      <c r="K29" s="338">
        <v>0</v>
      </c>
      <c r="L29" s="339">
        <v>0</v>
      </c>
      <c r="M29" s="331">
        <v>0</v>
      </c>
      <c r="N29" s="340">
        <v>1</v>
      </c>
      <c r="O29" s="510">
        <v>44324</v>
      </c>
      <c r="P29" s="505">
        <v>208323</v>
      </c>
    </row>
    <row r="30" spans="1:16" x14ac:dyDescent="0.2">
      <c r="A30" s="156" t="s">
        <v>32</v>
      </c>
      <c r="B30" s="156" t="s">
        <v>20</v>
      </c>
      <c r="C30" s="159">
        <v>171</v>
      </c>
      <c r="D30" s="160">
        <v>13</v>
      </c>
      <c r="E30" s="160">
        <v>13</v>
      </c>
      <c r="F30" s="158">
        <v>139</v>
      </c>
      <c r="G30" s="161">
        <v>1</v>
      </c>
      <c r="H30" s="162">
        <v>4</v>
      </c>
      <c r="I30" s="509">
        <v>25</v>
      </c>
      <c r="J30" s="163">
        <v>5</v>
      </c>
      <c r="K30" s="163">
        <v>5</v>
      </c>
      <c r="L30" s="164">
        <v>0</v>
      </c>
      <c r="M30" s="157">
        <v>50</v>
      </c>
      <c r="N30" s="165">
        <v>18</v>
      </c>
      <c r="O30" s="510">
        <v>44324</v>
      </c>
      <c r="P30" s="505">
        <v>78309</v>
      </c>
    </row>
    <row r="31" spans="1:16" x14ac:dyDescent="0.2">
      <c r="A31" s="352" t="s">
        <v>50</v>
      </c>
      <c r="B31" s="352" t="s">
        <v>18</v>
      </c>
      <c r="C31" s="355">
        <v>641</v>
      </c>
      <c r="D31" s="356">
        <v>57</v>
      </c>
      <c r="E31" s="356">
        <v>57</v>
      </c>
      <c r="F31" s="354">
        <v>666</v>
      </c>
      <c r="G31" s="357">
        <v>9</v>
      </c>
      <c r="H31" s="358">
        <v>5</v>
      </c>
      <c r="I31" s="359">
        <v>165</v>
      </c>
      <c r="J31" s="360">
        <v>148</v>
      </c>
      <c r="K31" s="360">
        <v>148</v>
      </c>
      <c r="L31" s="361">
        <v>5</v>
      </c>
      <c r="M31" s="353">
        <v>201</v>
      </c>
      <c r="N31" s="362">
        <v>38</v>
      </c>
      <c r="O31" s="510">
        <v>44324</v>
      </c>
      <c r="P31" s="505">
        <v>978781</v>
      </c>
    </row>
    <row r="32" spans="1:16" x14ac:dyDescent="0.2">
      <c r="A32" s="502" t="s">
        <v>75</v>
      </c>
      <c r="B32" s="502" t="s">
        <v>71</v>
      </c>
      <c r="C32" s="503">
        <v>1112</v>
      </c>
      <c r="D32" s="503">
        <v>43</v>
      </c>
      <c r="E32" s="503">
        <v>43</v>
      </c>
      <c r="F32" s="503">
        <v>854</v>
      </c>
      <c r="G32" s="503">
        <v>11</v>
      </c>
      <c r="H32" s="503">
        <v>2</v>
      </c>
      <c r="I32" s="503">
        <v>274</v>
      </c>
      <c r="J32" s="503">
        <v>69</v>
      </c>
      <c r="K32" s="503">
        <v>69</v>
      </c>
      <c r="L32" s="503">
        <v>2</v>
      </c>
      <c r="M32" s="503">
        <v>278</v>
      </c>
      <c r="N32" s="503">
        <v>77</v>
      </c>
      <c r="O32" s="510">
        <v>44324</v>
      </c>
      <c r="P32" s="505">
        <v>2613797</v>
      </c>
    </row>
    <row r="33" spans="1:16" x14ac:dyDescent="0.2">
      <c r="A33" s="341" t="s">
        <v>49</v>
      </c>
      <c r="B33" s="341" t="s">
        <v>16</v>
      </c>
      <c r="C33" s="344">
        <v>465</v>
      </c>
      <c r="D33" s="345">
        <v>78</v>
      </c>
      <c r="E33" s="345">
        <v>78</v>
      </c>
      <c r="F33" s="343">
        <v>213</v>
      </c>
      <c r="G33" s="346">
        <v>0</v>
      </c>
      <c r="H33" s="347">
        <v>0</v>
      </c>
      <c r="I33" s="348">
        <v>838</v>
      </c>
      <c r="J33" s="349">
        <v>55</v>
      </c>
      <c r="K33" s="349">
        <v>55</v>
      </c>
      <c r="L33" s="350">
        <v>2</v>
      </c>
      <c r="M33" s="342">
        <v>42</v>
      </c>
      <c r="N33" s="351">
        <v>9</v>
      </c>
      <c r="O33" s="510">
        <v>44324</v>
      </c>
      <c r="P33" s="505">
        <v>291495</v>
      </c>
    </row>
    <row r="34" spans="1:16" x14ac:dyDescent="0.2">
      <c r="A34" s="166" t="s">
        <v>33</v>
      </c>
      <c r="B34" s="166" t="s">
        <v>20</v>
      </c>
      <c r="C34" s="169">
        <v>1940</v>
      </c>
      <c r="D34" s="170">
        <v>76</v>
      </c>
      <c r="E34" s="170">
        <v>76</v>
      </c>
      <c r="F34" s="168">
        <v>1837</v>
      </c>
      <c r="G34" s="171">
        <v>1</v>
      </c>
      <c r="H34" s="172">
        <v>6</v>
      </c>
      <c r="I34" s="173">
        <v>1048</v>
      </c>
      <c r="J34" s="174">
        <v>60</v>
      </c>
      <c r="K34" s="174">
        <v>60</v>
      </c>
      <c r="L34" s="175">
        <v>4</v>
      </c>
      <c r="M34" s="167">
        <v>378</v>
      </c>
      <c r="N34" s="176">
        <v>142</v>
      </c>
      <c r="O34" s="510">
        <v>44324</v>
      </c>
      <c r="P34" s="505">
        <v>1055502</v>
      </c>
    </row>
    <row r="35" spans="1:16" x14ac:dyDescent="0.2">
      <c r="A35" s="177" t="s">
        <v>34</v>
      </c>
      <c r="B35" s="177" t="s">
        <v>18</v>
      </c>
      <c r="C35" s="180">
        <v>161</v>
      </c>
      <c r="D35" s="181">
        <v>5</v>
      </c>
      <c r="E35" s="181">
        <v>5</v>
      </c>
      <c r="F35" s="179">
        <v>260</v>
      </c>
      <c r="G35" s="182">
        <v>0</v>
      </c>
      <c r="H35" s="183">
        <v>0</v>
      </c>
      <c r="I35" s="184">
        <v>43</v>
      </c>
      <c r="J35" s="185">
        <v>8</v>
      </c>
      <c r="K35" s="185">
        <v>8</v>
      </c>
      <c r="L35" s="186">
        <v>0</v>
      </c>
      <c r="M35" s="178">
        <v>69</v>
      </c>
      <c r="N35" s="187">
        <v>9</v>
      </c>
      <c r="O35" s="510">
        <v>44324</v>
      </c>
      <c r="P35" s="505">
        <v>226566</v>
      </c>
    </row>
    <row r="36" spans="1:16" x14ac:dyDescent="0.2">
      <c r="A36" s="188" t="s">
        <v>35</v>
      </c>
      <c r="B36" s="188" t="s">
        <v>16</v>
      </c>
      <c r="C36" s="191">
        <v>51</v>
      </c>
      <c r="D36" s="192">
        <v>2</v>
      </c>
      <c r="E36" s="192">
        <v>2</v>
      </c>
      <c r="F36" s="190">
        <v>77</v>
      </c>
      <c r="G36" s="193">
        <v>0</v>
      </c>
      <c r="H36" s="194">
        <v>0</v>
      </c>
      <c r="I36" s="195">
        <v>16</v>
      </c>
      <c r="J36" s="196">
        <v>22</v>
      </c>
      <c r="K36" s="196">
        <v>22</v>
      </c>
      <c r="L36" s="197">
        <v>0</v>
      </c>
      <c r="M36" s="189">
        <v>31</v>
      </c>
      <c r="N36" s="198">
        <v>3</v>
      </c>
      <c r="O36" s="510">
        <v>44324</v>
      </c>
      <c r="P36" s="505">
        <v>1116255</v>
      </c>
    </row>
    <row r="37" spans="1:16" x14ac:dyDescent="0.2">
      <c r="A37" s="199" t="s">
        <v>36</v>
      </c>
      <c r="B37" s="199" t="s">
        <v>20</v>
      </c>
      <c r="C37" s="202">
        <v>176</v>
      </c>
      <c r="D37" s="203">
        <v>1</v>
      </c>
      <c r="E37" s="203">
        <v>1</v>
      </c>
      <c r="F37" s="201">
        <v>298</v>
      </c>
      <c r="G37" s="204">
        <v>0</v>
      </c>
      <c r="H37" s="205">
        <v>0</v>
      </c>
      <c r="I37" s="206">
        <v>140</v>
      </c>
      <c r="J37" s="207">
        <v>22</v>
      </c>
      <c r="K37" s="207">
        <v>22</v>
      </c>
      <c r="L37" s="208">
        <v>1</v>
      </c>
      <c r="M37" s="200">
        <v>50</v>
      </c>
      <c r="N37" s="209">
        <v>14</v>
      </c>
      <c r="O37" s="510">
        <v>44324</v>
      </c>
      <c r="P37" s="505">
        <v>374994</v>
      </c>
    </row>
    <row r="38" spans="1:16" x14ac:dyDescent="0.2">
      <c r="A38" s="418" t="s">
        <v>56</v>
      </c>
      <c r="B38" s="418" t="s">
        <v>18</v>
      </c>
      <c r="C38" s="421">
        <v>2</v>
      </c>
      <c r="D38" s="422">
        <v>0</v>
      </c>
      <c r="E38" s="422">
        <v>0</v>
      </c>
      <c r="F38" s="420">
        <v>4</v>
      </c>
      <c r="G38" s="423">
        <v>0</v>
      </c>
      <c r="H38" s="424">
        <v>0</v>
      </c>
      <c r="I38" s="425">
        <v>1</v>
      </c>
      <c r="J38" s="426">
        <v>0</v>
      </c>
      <c r="K38" s="426">
        <v>0</v>
      </c>
      <c r="L38" s="427">
        <v>0</v>
      </c>
      <c r="M38" s="419">
        <v>2</v>
      </c>
      <c r="N38" s="428">
        <v>0</v>
      </c>
      <c r="O38" s="510">
        <v>44324</v>
      </c>
      <c r="P38" s="505">
        <v>138998</v>
      </c>
    </row>
    <row r="39" spans="1:16" x14ac:dyDescent="0.2">
      <c r="A39" s="363" t="s">
        <v>51</v>
      </c>
      <c r="B39" s="363" t="s">
        <v>18</v>
      </c>
      <c r="C39" s="366">
        <v>411</v>
      </c>
      <c r="D39" s="367">
        <v>10</v>
      </c>
      <c r="E39" s="367">
        <v>10</v>
      </c>
      <c r="F39" s="365">
        <v>388</v>
      </c>
      <c r="G39" s="368">
        <v>1</v>
      </c>
      <c r="H39" s="369">
        <v>2</v>
      </c>
      <c r="I39" s="370">
        <v>114</v>
      </c>
      <c r="J39" s="371">
        <v>55</v>
      </c>
      <c r="K39" s="371">
        <v>55</v>
      </c>
      <c r="L39" s="372">
        <v>1</v>
      </c>
      <c r="M39" s="364">
        <v>151</v>
      </c>
      <c r="N39" s="373">
        <v>19</v>
      </c>
      <c r="O39" s="510">
        <v>44324</v>
      </c>
      <c r="P39" s="505">
        <v>1110075</v>
      </c>
    </row>
    <row r="40" spans="1:16" x14ac:dyDescent="0.2">
      <c r="A40" s="210" t="s">
        <v>37</v>
      </c>
      <c r="B40" s="210" t="s">
        <v>23</v>
      </c>
      <c r="C40" s="213">
        <v>50</v>
      </c>
      <c r="D40" s="214">
        <v>4</v>
      </c>
      <c r="E40" s="214">
        <v>4</v>
      </c>
      <c r="F40" s="212">
        <v>58</v>
      </c>
      <c r="G40" s="215">
        <v>0</v>
      </c>
      <c r="H40" s="216">
        <v>0</v>
      </c>
      <c r="I40" s="217">
        <v>14</v>
      </c>
      <c r="J40" s="218">
        <v>6</v>
      </c>
      <c r="K40" s="218">
        <v>6</v>
      </c>
      <c r="L40" s="219">
        <v>0</v>
      </c>
      <c r="M40" s="211">
        <v>12</v>
      </c>
      <c r="N40" s="220">
        <v>2</v>
      </c>
      <c r="O40" s="510">
        <v>44324</v>
      </c>
      <c r="P40" s="505">
        <v>131807</v>
      </c>
    </row>
    <row r="41" spans="1:16" x14ac:dyDescent="0.2">
      <c r="A41" s="221" t="s">
        <v>38</v>
      </c>
      <c r="B41" s="221" t="s">
        <v>23</v>
      </c>
      <c r="C41" s="224">
        <v>181</v>
      </c>
      <c r="D41" s="225">
        <v>8</v>
      </c>
      <c r="E41" s="225">
        <v>8</v>
      </c>
      <c r="F41" s="223">
        <v>119</v>
      </c>
      <c r="G41" s="226">
        <v>0</v>
      </c>
      <c r="H41" s="227">
        <v>0</v>
      </c>
      <c r="I41" s="228">
        <v>47</v>
      </c>
      <c r="J41" s="229">
        <v>11</v>
      </c>
      <c r="K41" s="229">
        <v>11</v>
      </c>
      <c r="L41" s="230">
        <v>0</v>
      </c>
      <c r="M41" s="222">
        <v>41</v>
      </c>
      <c r="N41" s="231">
        <v>8</v>
      </c>
      <c r="O41" s="510">
        <v>44324</v>
      </c>
      <c r="P41" s="505">
        <v>439262</v>
      </c>
    </row>
    <row r="42" spans="1:16" x14ac:dyDescent="0.2">
      <c r="A42" s="232" t="s">
        <v>39</v>
      </c>
      <c r="B42" s="232" t="s">
        <v>18</v>
      </c>
      <c r="C42" s="235">
        <v>823</v>
      </c>
      <c r="D42" s="236">
        <v>156</v>
      </c>
      <c r="E42" s="236">
        <v>156</v>
      </c>
      <c r="F42" s="234">
        <v>965</v>
      </c>
      <c r="G42" s="237">
        <v>0</v>
      </c>
      <c r="H42" s="238">
        <v>5</v>
      </c>
      <c r="I42" s="239">
        <v>287</v>
      </c>
      <c r="J42" s="240">
        <v>65</v>
      </c>
      <c r="K42" s="240">
        <v>65</v>
      </c>
      <c r="L42" s="241">
        <v>2</v>
      </c>
      <c r="M42" s="233">
        <v>169</v>
      </c>
      <c r="N42" s="242">
        <v>47</v>
      </c>
      <c r="O42" s="510">
        <v>44324</v>
      </c>
      <c r="P42" s="508">
        <v>1000617</v>
      </c>
    </row>
    <row r="43" spans="1:16" x14ac:dyDescent="0.2">
      <c r="A43" s="502" t="s">
        <v>76</v>
      </c>
      <c r="B43" s="502" t="s">
        <v>20</v>
      </c>
      <c r="C43" s="503">
        <v>2734</v>
      </c>
      <c r="D43" s="503">
        <v>67</v>
      </c>
      <c r="E43" s="503">
        <v>67</v>
      </c>
      <c r="F43" s="503">
        <v>2743</v>
      </c>
      <c r="G43" s="503">
        <v>6</v>
      </c>
      <c r="H43" s="503">
        <v>31</v>
      </c>
      <c r="I43" s="503">
        <v>727</v>
      </c>
      <c r="J43" s="503">
        <v>151</v>
      </c>
      <c r="K43" s="503">
        <v>151</v>
      </c>
      <c r="L43" s="503">
        <v>18</v>
      </c>
      <c r="M43" s="503">
        <v>561</v>
      </c>
      <c r="N43" s="503">
        <v>120</v>
      </c>
      <c r="O43" s="510">
        <v>44324</v>
      </c>
      <c r="P43" s="505">
        <v>1363766</v>
      </c>
    </row>
    <row r="44" spans="1:16" x14ac:dyDescent="0.2">
      <c r="A44" s="243" t="s">
        <v>40</v>
      </c>
      <c r="B44" s="243" t="s">
        <v>20</v>
      </c>
      <c r="C44" s="246">
        <v>903</v>
      </c>
      <c r="D44" s="247">
        <v>65</v>
      </c>
      <c r="E44" s="247">
        <v>65</v>
      </c>
      <c r="F44" s="245">
        <v>834</v>
      </c>
      <c r="G44" s="248">
        <v>1</v>
      </c>
      <c r="H44" s="249">
        <v>0</v>
      </c>
      <c r="I44" s="250">
        <v>341</v>
      </c>
      <c r="J44" s="251">
        <v>41</v>
      </c>
      <c r="K44" s="251">
        <v>41</v>
      </c>
      <c r="L44" s="252">
        <v>0</v>
      </c>
      <c r="M44" s="244">
        <v>139</v>
      </c>
      <c r="N44" s="253">
        <v>48</v>
      </c>
      <c r="O44" s="510">
        <v>44324</v>
      </c>
      <c r="P44" s="505">
        <v>370497</v>
      </c>
    </row>
    <row r="45" spans="1:16" x14ac:dyDescent="0.2">
      <c r="A45" s="374" t="s">
        <v>52</v>
      </c>
      <c r="B45" s="374" t="s">
        <v>18</v>
      </c>
      <c r="C45" s="377">
        <v>13</v>
      </c>
      <c r="D45" s="378">
        <v>2</v>
      </c>
      <c r="E45" s="378">
        <v>2</v>
      </c>
      <c r="F45" s="376">
        <v>15</v>
      </c>
      <c r="G45" s="379">
        <v>0</v>
      </c>
      <c r="H45" s="380">
        <v>0</v>
      </c>
      <c r="I45" s="381">
        <v>1</v>
      </c>
      <c r="J45" s="382">
        <v>5</v>
      </c>
      <c r="K45" s="382">
        <v>5</v>
      </c>
      <c r="L45" s="383">
        <v>0</v>
      </c>
      <c r="M45" s="375">
        <v>6</v>
      </c>
      <c r="N45" s="384">
        <v>3</v>
      </c>
      <c r="O45" s="510">
        <v>44324</v>
      </c>
      <c r="P45" s="505">
        <v>273040</v>
      </c>
    </row>
    <row r="46" spans="1:16" x14ac:dyDescent="0.2">
      <c r="A46" s="254" t="s">
        <v>41</v>
      </c>
      <c r="B46" s="254" t="s">
        <v>20</v>
      </c>
      <c r="C46" s="257">
        <v>795</v>
      </c>
      <c r="D46" s="258">
        <v>52</v>
      </c>
      <c r="E46" s="258">
        <v>52</v>
      </c>
      <c r="F46" s="256">
        <v>475</v>
      </c>
      <c r="G46" s="259">
        <v>2</v>
      </c>
      <c r="H46" s="260">
        <v>14</v>
      </c>
      <c r="I46" s="261">
        <v>203</v>
      </c>
      <c r="J46" s="262">
        <v>27</v>
      </c>
      <c r="K46" s="262">
        <v>27</v>
      </c>
      <c r="L46" s="263">
        <v>2</v>
      </c>
      <c r="M46" s="255">
        <v>113</v>
      </c>
      <c r="N46" s="264">
        <v>12</v>
      </c>
      <c r="O46" s="510">
        <v>44324</v>
      </c>
      <c r="P46" s="505">
        <v>636481</v>
      </c>
    </row>
    <row r="47" spans="1:16" x14ac:dyDescent="0.2">
      <c r="A47" s="502" t="s">
        <v>77</v>
      </c>
      <c r="B47" s="502" t="s">
        <v>20</v>
      </c>
      <c r="C47" s="503">
        <v>641</v>
      </c>
      <c r="D47" s="503">
        <v>25</v>
      </c>
      <c r="E47" s="503">
        <v>25</v>
      </c>
      <c r="F47" s="503">
        <v>169</v>
      </c>
      <c r="G47" s="503">
        <v>2</v>
      </c>
      <c r="H47" s="503">
        <v>15</v>
      </c>
      <c r="I47" s="503">
        <v>378</v>
      </c>
      <c r="J47" s="503">
        <v>58</v>
      </c>
      <c r="K47" s="503">
        <v>58</v>
      </c>
      <c r="L47" s="503">
        <v>2</v>
      </c>
      <c r="M47" s="503">
        <v>70</v>
      </c>
      <c r="N47" s="503">
        <v>36</v>
      </c>
      <c r="O47" s="510">
        <v>44324</v>
      </c>
      <c r="P47" s="505">
        <v>4328122</v>
      </c>
    </row>
    <row r="48" spans="1:16" x14ac:dyDescent="0.2">
      <c r="A48" s="429" t="s">
        <v>57</v>
      </c>
      <c r="B48" s="429" t="s">
        <v>18</v>
      </c>
      <c r="C48" s="432">
        <v>23</v>
      </c>
      <c r="D48" s="433">
        <v>3</v>
      </c>
      <c r="E48" s="433">
        <v>3</v>
      </c>
      <c r="F48" s="431">
        <v>49</v>
      </c>
      <c r="G48" s="434">
        <v>0</v>
      </c>
      <c r="H48" s="435">
        <v>0</v>
      </c>
      <c r="I48" s="436">
        <v>2</v>
      </c>
      <c r="J48" s="437">
        <v>3</v>
      </c>
      <c r="K48" s="437">
        <v>3</v>
      </c>
      <c r="L48" s="438">
        <v>0</v>
      </c>
      <c r="M48" s="430">
        <v>9</v>
      </c>
      <c r="N48" s="439">
        <v>1</v>
      </c>
      <c r="O48" s="510">
        <v>44324</v>
      </c>
      <c r="P48" s="505">
        <v>1705519</v>
      </c>
    </row>
    <row r="49" spans="1:17" x14ac:dyDescent="0.2">
      <c r="A49" s="385" t="s">
        <v>53</v>
      </c>
      <c r="B49" s="385" t="s">
        <v>18</v>
      </c>
      <c r="C49" s="388">
        <v>1215</v>
      </c>
      <c r="D49" s="389">
        <v>75</v>
      </c>
      <c r="E49" s="389">
        <v>75</v>
      </c>
      <c r="F49" s="387">
        <v>1544</v>
      </c>
      <c r="G49" s="390">
        <v>1</v>
      </c>
      <c r="H49" s="391">
        <v>8</v>
      </c>
      <c r="I49" s="392">
        <v>352</v>
      </c>
      <c r="J49" s="393">
        <v>186</v>
      </c>
      <c r="K49" s="393">
        <v>186</v>
      </c>
      <c r="L49" s="394">
        <v>4</v>
      </c>
      <c r="M49" s="386">
        <v>499</v>
      </c>
      <c r="N49" s="395">
        <v>48</v>
      </c>
      <c r="O49" s="510">
        <v>44324</v>
      </c>
      <c r="P49" s="505">
        <v>600063</v>
      </c>
    </row>
    <row r="50" spans="1:17" x14ac:dyDescent="0.2">
      <c r="A50" s="502" t="s">
        <v>78</v>
      </c>
      <c r="B50" s="502" t="s">
        <v>16</v>
      </c>
      <c r="C50" s="503">
        <v>649</v>
      </c>
      <c r="D50" s="503">
        <v>22</v>
      </c>
      <c r="E50" s="503">
        <v>22</v>
      </c>
      <c r="F50" s="503">
        <v>428</v>
      </c>
      <c r="G50" s="503">
        <v>0</v>
      </c>
      <c r="H50" s="503">
        <v>5</v>
      </c>
      <c r="I50" s="503">
        <v>157</v>
      </c>
      <c r="J50" s="503">
        <v>28</v>
      </c>
      <c r="K50" s="503">
        <v>28</v>
      </c>
      <c r="L50" s="503">
        <v>2</v>
      </c>
      <c r="M50" s="503">
        <v>103</v>
      </c>
      <c r="N50" s="503">
        <v>56</v>
      </c>
      <c r="O50" s="510">
        <v>44324</v>
      </c>
      <c r="P50" s="505">
        <v>753113</v>
      </c>
    </row>
    <row r="51" spans="1:17" x14ac:dyDescent="0.2">
      <c r="A51" s="440" t="s">
        <v>58</v>
      </c>
      <c r="B51" s="440" t="s">
        <v>18</v>
      </c>
      <c r="C51" s="443">
        <v>151</v>
      </c>
      <c r="D51" s="444">
        <v>0</v>
      </c>
      <c r="E51" s="444">
        <v>0</v>
      </c>
      <c r="F51" s="442">
        <v>176</v>
      </c>
      <c r="G51" s="445">
        <v>4</v>
      </c>
      <c r="H51" s="446">
        <v>0</v>
      </c>
      <c r="I51" s="447">
        <v>119</v>
      </c>
      <c r="J51" s="448">
        <v>28</v>
      </c>
      <c r="K51" s="448">
        <v>28</v>
      </c>
      <c r="L51" s="449">
        <v>0</v>
      </c>
      <c r="M51" s="441">
        <v>65</v>
      </c>
      <c r="N51" s="450">
        <v>2</v>
      </c>
      <c r="O51" s="510">
        <v>44324</v>
      </c>
      <c r="P51" s="505">
        <v>2436872</v>
      </c>
    </row>
    <row r="52" spans="1:17" s="495" customFormat="1" x14ac:dyDescent="0.2">
      <c r="A52" s="502" t="s">
        <v>79</v>
      </c>
      <c r="B52" s="502" t="s">
        <v>20</v>
      </c>
      <c r="C52" s="503">
        <v>1077</v>
      </c>
      <c r="D52" s="503">
        <v>98</v>
      </c>
      <c r="E52" s="503">
        <v>98</v>
      </c>
      <c r="F52" s="503">
        <v>1091</v>
      </c>
      <c r="G52" s="503">
        <v>6</v>
      </c>
      <c r="H52" s="503">
        <v>9</v>
      </c>
      <c r="I52" s="503">
        <v>421</v>
      </c>
      <c r="J52" s="503">
        <v>53</v>
      </c>
      <c r="K52" s="503">
        <v>53</v>
      </c>
      <c r="L52" s="503">
        <v>6</v>
      </c>
      <c r="M52" s="503">
        <v>197</v>
      </c>
      <c r="N52" s="503">
        <v>65</v>
      </c>
      <c r="O52" s="510">
        <v>44324</v>
      </c>
      <c r="P52" s="505">
        <v>1959037</v>
      </c>
    </row>
    <row r="53" spans="1:17" s="495" customFormat="1" x14ac:dyDescent="0.2">
      <c r="A53" s="265" t="s">
        <v>42</v>
      </c>
      <c r="B53" s="265" t="s">
        <v>20</v>
      </c>
      <c r="C53" s="268">
        <v>787</v>
      </c>
      <c r="D53" s="269">
        <v>9</v>
      </c>
      <c r="E53" s="269">
        <v>9</v>
      </c>
      <c r="F53" s="267">
        <v>331</v>
      </c>
      <c r="G53" s="270">
        <v>2</v>
      </c>
      <c r="H53" s="271">
        <v>3</v>
      </c>
      <c r="I53" s="272">
        <v>432</v>
      </c>
      <c r="J53" s="273">
        <v>58</v>
      </c>
      <c r="K53" s="273">
        <v>58</v>
      </c>
      <c r="L53" s="274">
        <v>0</v>
      </c>
      <c r="M53" s="266">
        <v>217</v>
      </c>
      <c r="N53" s="275">
        <v>46</v>
      </c>
      <c r="O53" s="510">
        <v>44324</v>
      </c>
      <c r="P53" s="505">
        <v>589751</v>
      </c>
    </row>
    <row r="54" spans="1:17" s="495" customFormat="1" x14ac:dyDescent="0.2">
      <c r="A54" s="276" t="s">
        <v>43</v>
      </c>
      <c r="B54" s="276" t="s">
        <v>20</v>
      </c>
      <c r="C54" s="279">
        <v>825</v>
      </c>
      <c r="D54" s="280">
        <v>30</v>
      </c>
      <c r="E54" s="280">
        <v>30</v>
      </c>
      <c r="F54" s="278">
        <v>516</v>
      </c>
      <c r="G54" s="281">
        <v>2</v>
      </c>
      <c r="H54" s="282">
        <v>33</v>
      </c>
      <c r="I54" s="509">
        <v>681</v>
      </c>
      <c r="J54" s="283">
        <v>24</v>
      </c>
      <c r="K54" s="283">
        <v>24</v>
      </c>
      <c r="L54" s="284">
        <v>13</v>
      </c>
      <c r="M54" s="277">
        <v>76</v>
      </c>
      <c r="N54" s="285">
        <v>52</v>
      </c>
      <c r="O54" s="510">
        <v>44324</v>
      </c>
      <c r="P54" s="505">
        <v>660862</v>
      </c>
    </row>
    <row r="55" spans="1:17" s="495" customFormat="1" x14ac:dyDescent="0.2">
      <c r="A55" s="396" t="s">
        <v>54</v>
      </c>
      <c r="B55" s="396" t="s">
        <v>18</v>
      </c>
      <c r="C55" s="399">
        <v>100</v>
      </c>
      <c r="D55" s="400">
        <v>2</v>
      </c>
      <c r="E55" s="400">
        <v>2</v>
      </c>
      <c r="F55" s="398">
        <v>182</v>
      </c>
      <c r="G55" s="401">
        <v>0</v>
      </c>
      <c r="H55" s="402">
        <v>2</v>
      </c>
      <c r="I55" s="403">
        <v>67</v>
      </c>
      <c r="J55" s="404">
        <v>24</v>
      </c>
      <c r="K55" s="404">
        <v>24</v>
      </c>
      <c r="L55" s="405">
        <v>0</v>
      </c>
      <c r="M55" s="397">
        <v>33</v>
      </c>
      <c r="N55" s="406">
        <v>3</v>
      </c>
      <c r="O55" s="510">
        <v>44324</v>
      </c>
      <c r="P55" s="505">
        <v>1403663</v>
      </c>
    </row>
    <row r="56" spans="1:17" s="495" customFormat="1" x14ac:dyDescent="0.2">
      <c r="A56" s="407" t="s">
        <v>55</v>
      </c>
      <c r="B56" s="407" t="s">
        <v>18</v>
      </c>
      <c r="C56" s="410">
        <v>374</v>
      </c>
      <c r="D56" s="411">
        <v>29</v>
      </c>
      <c r="E56" s="411">
        <v>29</v>
      </c>
      <c r="F56" s="409">
        <v>471</v>
      </c>
      <c r="G56" s="412">
        <v>0</v>
      </c>
      <c r="H56" s="413">
        <v>3</v>
      </c>
      <c r="I56" s="414">
        <v>125</v>
      </c>
      <c r="J56" s="415">
        <v>70</v>
      </c>
      <c r="K56" s="415">
        <v>70</v>
      </c>
      <c r="L56" s="416">
        <v>0</v>
      </c>
      <c r="M56" s="408">
        <v>68</v>
      </c>
      <c r="N56" s="417">
        <v>32</v>
      </c>
      <c r="O56" s="510">
        <v>44324</v>
      </c>
      <c r="P56" s="505">
        <v>1329324</v>
      </c>
    </row>
    <row r="57" spans="1:17" s="495" customFormat="1" x14ac:dyDescent="0.2">
      <c r="A57" s="451" t="s">
        <v>59</v>
      </c>
      <c r="B57" s="451" t="s">
        <v>20</v>
      </c>
      <c r="C57" s="454">
        <v>145</v>
      </c>
      <c r="D57" s="455">
        <v>14</v>
      </c>
      <c r="E57" s="455">
        <v>14</v>
      </c>
      <c r="F57" s="453">
        <v>134</v>
      </c>
      <c r="G57" s="456">
        <v>2</v>
      </c>
      <c r="H57" s="457">
        <v>69</v>
      </c>
      <c r="I57" s="458">
        <v>62</v>
      </c>
      <c r="J57" s="459">
        <v>26</v>
      </c>
      <c r="K57" s="459">
        <v>26</v>
      </c>
      <c r="L57" s="460">
        <v>0</v>
      </c>
      <c r="M57" s="452">
        <v>57</v>
      </c>
      <c r="N57" s="461">
        <v>7</v>
      </c>
      <c r="O57" s="510">
        <v>44324</v>
      </c>
      <c r="P57" s="505">
        <v>2749570</v>
      </c>
    </row>
    <row r="58" spans="1:17" s="495" customFormat="1" x14ac:dyDescent="0.2">
      <c r="A58" s="462" t="s">
        <v>60</v>
      </c>
      <c r="B58" s="462" t="s">
        <v>20</v>
      </c>
      <c r="C58" s="465">
        <v>801</v>
      </c>
      <c r="D58" s="466">
        <v>21</v>
      </c>
      <c r="E58" s="466">
        <v>21</v>
      </c>
      <c r="F58" s="464">
        <v>464</v>
      </c>
      <c r="G58" s="467">
        <v>3</v>
      </c>
      <c r="H58" s="468">
        <v>3</v>
      </c>
      <c r="I58" s="469">
        <v>379</v>
      </c>
      <c r="J58" s="470">
        <v>69</v>
      </c>
      <c r="K58" s="470">
        <v>69</v>
      </c>
      <c r="L58" s="471">
        <v>5</v>
      </c>
      <c r="M58" s="463">
        <v>204</v>
      </c>
      <c r="N58" s="472">
        <v>29</v>
      </c>
      <c r="O58" s="510">
        <v>44324</v>
      </c>
      <c r="P58" s="505">
        <v>576106</v>
      </c>
    </row>
    <row r="59" spans="1:17" s="495" customFormat="1" x14ac:dyDescent="0.2">
      <c r="A59" s="473" t="s">
        <v>61</v>
      </c>
      <c r="B59" s="473" t="s">
        <v>18</v>
      </c>
      <c r="C59" s="476">
        <v>118</v>
      </c>
      <c r="D59" s="477">
        <v>8</v>
      </c>
      <c r="E59" s="477">
        <v>8</v>
      </c>
      <c r="F59" s="475">
        <v>180</v>
      </c>
      <c r="G59" s="478">
        <v>0</v>
      </c>
      <c r="H59" s="479">
        <v>0</v>
      </c>
      <c r="I59" s="480">
        <v>31</v>
      </c>
      <c r="J59" s="481">
        <v>27</v>
      </c>
      <c r="K59" s="481">
        <v>27</v>
      </c>
      <c r="L59" s="482">
        <v>0</v>
      </c>
      <c r="M59" s="474">
        <v>39</v>
      </c>
      <c r="N59" s="483">
        <v>14</v>
      </c>
      <c r="O59" s="510">
        <v>44324</v>
      </c>
      <c r="P59" s="505">
        <v>683182</v>
      </c>
    </row>
    <row r="60" spans="1:17" s="495" customFormat="1" x14ac:dyDescent="0.2">
      <c r="A60" s="502" t="s">
        <v>67</v>
      </c>
      <c r="B60" s="502" t="s">
        <v>20</v>
      </c>
      <c r="C60" s="503">
        <v>3291</v>
      </c>
      <c r="D60" s="503">
        <v>32</v>
      </c>
      <c r="E60" s="503">
        <v>32</v>
      </c>
      <c r="F60" s="503">
        <v>5191</v>
      </c>
      <c r="G60" s="503">
        <v>9</v>
      </c>
      <c r="H60" s="503">
        <v>12</v>
      </c>
      <c r="I60" s="503">
        <v>1864</v>
      </c>
      <c r="J60" s="503">
        <v>228</v>
      </c>
      <c r="K60" s="503">
        <f>J60/2</f>
        <v>114</v>
      </c>
      <c r="L60" s="503">
        <v>20</v>
      </c>
      <c r="M60" s="503">
        <v>936</v>
      </c>
      <c r="N60" s="503">
        <v>146</v>
      </c>
      <c r="O60" s="510">
        <v>44324</v>
      </c>
      <c r="P60" s="505">
        <v>3174921</v>
      </c>
    </row>
    <row r="61" spans="1:17" s="495" customFormat="1" x14ac:dyDescent="0.2">
      <c r="A61" s="502" t="s">
        <v>80</v>
      </c>
      <c r="B61" s="502" t="s">
        <v>71</v>
      </c>
      <c r="C61" s="503">
        <v>18954</v>
      </c>
      <c r="D61" s="503">
        <v>791</v>
      </c>
      <c r="E61" s="503">
        <f>D61*2/3</f>
        <v>527.33333333333337</v>
      </c>
      <c r="F61" s="503">
        <v>25327</v>
      </c>
      <c r="G61" s="503">
        <v>70</v>
      </c>
      <c r="H61" s="503">
        <v>0</v>
      </c>
      <c r="I61" s="503">
        <v>6394</v>
      </c>
      <c r="J61" s="503">
        <v>599</v>
      </c>
      <c r="K61" s="503">
        <v>599</v>
      </c>
      <c r="L61" s="503">
        <v>68</v>
      </c>
      <c r="M61" s="503">
        <v>5052</v>
      </c>
      <c r="N61" s="503">
        <v>753</v>
      </c>
      <c r="O61" s="510">
        <v>44324</v>
      </c>
      <c r="P61" s="505">
        <v>22675271</v>
      </c>
    </row>
    <row r="62" spans="1:17" s="495" customFormat="1" x14ac:dyDescent="0.2">
      <c r="A62" s="286" t="s">
        <v>44</v>
      </c>
      <c r="B62" s="286" t="s">
        <v>23</v>
      </c>
      <c r="C62" s="289">
        <v>77</v>
      </c>
      <c r="D62" s="290">
        <v>0</v>
      </c>
      <c r="E62" s="290">
        <v>0</v>
      </c>
      <c r="F62" s="288">
        <v>78</v>
      </c>
      <c r="G62" s="291">
        <v>0</v>
      </c>
      <c r="H62" s="292">
        <v>0</v>
      </c>
      <c r="I62" s="293">
        <v>29</v>
      </c>
      <c r="J62" s="294">
        <v>10</v>
      </c>
      <c r="K62" s="294">
        <v>10</v>
      </c>
      <c r="L62" s="295">
        <v>0</v>
      </c>
      <c r="M62" s="287">
        <v>25</v>
      </c>
      <c r="N62" s="296">
        <v>8</v>
      </c>
      <c r="O62" s="510">
        <v>44324</v>
      </c>
      <c r="P62" s="505">
        <v>144737</v>
      </c>
    </row>
    <row r="63" spans="1:17" s="495" customFormat="1" x14ac:dyDescent="0.2">
      <c r="A63" s="484" t="s">
        <v>62</v>
      </c>
      <c r="B63" s="484" t="s">
        <v>18</v>
      </c>
      <c r="C63" s="487">
        <v>0</v>
      </c>
      <c r="D63" s="488">
        <v>0</v>
      </c>
      <c r="E63" s="488">
        <v>0</v>
      </c>
      <c r="F63" s="486">
        <v>0</v>
      </c>
      <c r="G63" s="489">
        <v>0</v>
      </c>
      <c r="H63" s="490">
        <v>0</v>
      </c>
      <c r="I63" s="491">
        <v>0</v>
      </c>
      <c r="J63" s="492">
        <v>0</v>
      </c>
      <c r="K63" s="492">
        <v>0</v>
      </c>
      <c r="L63" s="493">
        <v>0</v>
      </c>
      <c r="M63" s="485">
        <v>0</v>
      </c>
      <c r="N63" s="494">
        <v>0</v>
      </c>
      <c r="O63" s="510">
        <v>44324</v>
      </c>
      <c r="P63" s="505">
        <v>1148054</v>
      </c>
    </row>
    <row r="64" spans="1:17" s="495" customFormat="1" x14ac:dyDescent="0.2">
      <c r="A64" s="502" t="s">
        <v>83</v>
      </c>
      <c r="B64" s="513"/>
      <c r="C64" s="514">
        <f>SUM(C3:C63)</f>
        <v>94144</v>
      </c>
      <c r="D64" s="514"/>
      <c r="E64" s="514">
        <f>SUM(E3:E63)</f>
        <v>4344.333333333333</v>
      </c>
      <c r="F64" s="514">
        <f>SUM(F3:F63)</f>
        <v>105677</v>
      </c>
      <c r="G64" s="514">
        <f>SUM(G3:G63)</f>
        <v>501</v>
      </c>
      <c r="H64" s="514">
        <f>SUM(H3:H63)</f>
        <v>558</v>
      </c>
      <c r="I64" s="514">
        <f>SUM(I3:I63)</f>
        <v>54951</v>
      </c>
      <c r="J64" s="514"/>
      <c r="K64" s="514">
        <f>SUM(K3:K63)</f>
        <v>9951</v>
      </c>
      <c r="L64" s="514">
        <f>SUM(L3:L63)</f>
        <v>1365</v>
      </c>
      <c r="M64" s="514">
        <f>SUM(M3:M63)</f>
        <v>20054</v>
      </c>
      <c r="N64" s="514">
        <f>SUM(N3:N63)</f>
        <v>4870</v>
      </c>
      <c r="O64" s="510">
        <v>44324</v>
      </c>
      <c r="P64" s="505">
        <f>SUM(P3:P63)</f>
        <v>130500854</v>
      </c>
      <c r="Q64" s="502" t="s">
        <v>86</v>
      </c>
    </row>
    <row r="65" spans="1:17" s="495" customFormat="1" x14ac:dyDescent="0.2">
      <c r="A65" s="502" t="s">
        <v>90</v>
      </c>
      <c r="B65" s="515"/>
      <c r="C65" s="516">
        <f>C64/I64</f>
        <v>1.7132354279266984</v>
      </c>
      <c r="D65" s="516"/>
      <c r="E65" s="516"/>
      <c r="F65" s="516">
        <f>F64/I64</f>
        <v>1.9231133191388692</v>
      </c>
      <c r="G65" s="516"/>
      <c r="H65" s="516"/>
      <c r="I65" s="516">
        <v>1</v>
      </c>
      <c r="J65" s="516"/>
      <c r="K65" s="516">
        <f>K64/M64</f>
        <v>0.49621023237259398</v>
      </c>
      <c r="L65" s="516"/>
      <c r="M65" s="516">
        <v>1</v>
      </c>
      <c r="N65" s="514"/>
      <c r="P65" s="506">
        <v>141756290</v>
      </c>
      <c r="Q65" s="502" t="s">
        <v>85</v>
      </c>
    </row>
    <row r="66" spans="1:17" s="495" customFormat="1" x14ac:dyDescent="0.2">
      <c r="A66" s="502" t="s">
        <v>91</v>
      </c>
      <c r="B66" s="515"/>
      <c r="C66" s="514">
        <f>SUMIF(B3:B63, "Asia &amp; Pacific", C3:C63)</f>
        <v>29686</v>
      </c>
      <c r="D66" s="514"/>
      <c r="E66" s="514"/>
      <c r="F66" s="514">
        <f>SUMIF(B3:B63, "Asia &amp; Pacific", F3:F63)</f>
        <v>39274</v>
      </c>
      <c r="G66" s="514"/>
      <c r="H66" s="514"/>
      <c r="I66" s="514">
        <f>SUMIF(B3:B63, "Asia &amp; Pacific", I3:I63)</f>
        <v>32998</v>
      </c>
      <c r="J66" s="514"/>
      <c r="K66" s="514">
        <f>SUMIF(B3:B63, "Asia &amp; Pacific", K3:K63)</f>
        <v>5345</v>
      </c>
      <c r="L66" s="514"/>
      <c r="M66" s="514">
        <f>SUMIF(B3:B63, "Asia &amp; Pacific", M3:M63)</f>
        <v>7212</v>
      </c>
      <c r="N66" s="514"/>
      <c r="P66" s="507">
        <f>P64/P65</f>
        <v>0.92060009471184667</v>
      </c>
      <c r="Q66" s="502" t="s">
        <v>84</v>
      </c>
    </row>
    <row r="67" spans="1:17" s="495" customFormat="1" x14ac:dyDescent="0.2">
      <c r="B67" s="515"/>
      <c r="C67" s="516">
        <f>C66/I66</f>
        <v>0.89963028062306805</v>
      </c>
      <c r="D67" s="515"/>
      <c r="E67" s="515"/>
      <c r="F67" s="516">
        <f>F66/I66</f>
        <v>1.1901933450512152</v>
      </c>
      <c r="G67" s="515"/>
      <c r="H67" s="515"/>
      <c r="I67" s="515">
        <v>1</v>
      </c>
      <c r="J67" s="515"/>
      <c r="K67" s="515">
        <f>K66/M66</f>
        <v>0.7411259012756517</v>
      </c>
      <c r="L67" s="515"/>
      <c r="M67" s="515">
        <v>1</v>
      </c>
      <c r="N67" s="516"/>
      <c r="P67" s="506"/>
    </row>
    <row r="69" spans="1:17" x14ac:dyDescent="0.2">
      <c r="A69" s="1" t="s">
        <v>0</v>
      </c>
      <c r="B69" s="496" t="s">
        <v>63</v>
      </c>
      <c r="C69" s="496"/>
      <c r="D69" s="496"/>
      <c r="E69" s="496"/>
      <c r="F69" s="496"/>
      <c r="G69" s="496"/>
      <c r="H69" s="496"/>
      <c r="I69" s="496"/>
      <c r="J69" s="496"/>
      <c r="K69" s="496"/>
      <c r="L69" s="496"/>
      <c r="M69" s="496"/>
      <c r="N69" s="496"/>
    </row>
    <row r="70" spans="1:17" x14ac:dyDescent="0.2">
      <c r="A70" s="501" t="s">
        <v>64</v>
      </c>
      <c r="B70" s="500" t="s">
        <v>65</v>
      </c>
      <c r="C70" s="500"/>
      <c r="D70" s="500"/>
      <c r="E70" s="500"/>
      <c r="F70" s="500"/>
      <c r="G70" s="500"/>
      <c r="H70" s="500"/>
      <c r="I70" s="500"/>
      <c r="J70" s="500"/>
      <c r="K70" s="500"/>
      <c r="L70" s="500"/>
      <c r="M70" s="500"/>
      <c r="N70" s="500"/>
    </row>
    <row r="71" spans="1:17" x14ac:dyDescent="0.2">
      <c r="B71" s="499"/>
    </row>
  </sheetData>
  <sortState xmlns:xlrd2="http://schemas.microsoft.com/office/spreadsheetml/2017/richdata2" ref="A3:N63">
    <sortCondition ref="A3:A63"/>
  </sortState>
  <mergeCells count="6">
    <mergeCell ref="P1:P2"/>
    <mergeCell ref="O1:O2"/>
    <mergeCell ref="C1:I1"/>
    <mergeCell ref="J1:N1"/>
    <mergeCell ref="B70:N70"/>
    <mergeCell ref="B69:N69"/>
  </mergeCells>
  <hyperlinks>
    <hyperlink ref="M17" r:id="rId1" display="https://eg.indeed.com/jobs?q=React+Native" xr:uid="{00000000-0004-0000-0000-000000000000}"/>
    <hyperlink ref="F17" r:id="rId2" display="https://eg.indeed.com/jobs?q=React" xr:uid="{00000000-0004-0000-0000-000001000000}"/>
    <hyperlink ref="C17" r:id="rId3" display="https://eg.indeed.com/jobs?q=Angular" xr:uid="{00000000-0004-0000-0000-000002000000}"/>
    <hyperlink ref="D17" r:id="rId4" display="https://eg.indeed.com/jobs?q=JSF" xr:uid="{00000000-0004-0000-0000-000003000000}"/>
    <hyperlink ref="E17" r:id="rId5" display="https://eg.indeed.com/jobs?q=JSF" xr:uid="{00000000-0004-0000-0000-000004000000}"/>
    <hyperlink ref="G17" r:id="rId6" display="https://eg.indeed.com/jobs?q=Thymeleaf" xr:uid="{00000000-0004-0000-0000-000005000000}"/>
    <hyperlink ref="H17" r:id="rId7" display="https://eg.indeed.com/jobs?q=Vaadin" xr:uid="{00000000-0004-0000-0000-000006000000}"/>
    <hyperlink ref="I17" r:id="rId8" display="https://eg.indeed.com/jobs?q=Vue" xr:uid="{00000000-0004-0000-0000-000007000000}"/>
    <hyperlink ref="J17" r:id="rId9" display="https://eg.indeed.com/jobs?q=Flutter" xr:uid="{00000000-0004-0000-0000-000008000000}"/>
    <hyperlink ref="K17" r:id="rId10" display="https://eg.indeed.com/jobs?q=Flutter" xr:uid="{00000000-0004-0000-0000-000009000000}"/>
    <hyperlink ref="L17" r:id="rId11" display="https://eg.indeed.com/jobs?q=JavaFX" xr:uid="{00000000-0004-0000-0000-00000A000000}"/>
    <hyperlink ref="N17" r:id="rId12" display="https://eg.indeed.com/jobs?q=Xamarin" xr:uid="{00000000-0004-0000-0000-00000B000000}"/>
    <hyperlink ref="M4" r:id="rId13" display="https://au.indeed.com/jobs?q=React+Native" xr:uid="{00000000-0004-0000-0000-00000C000000}"/>
    <hyperlink ref="F4" r:id="rId14" display="https://au.indeed.com/jobs?q=React" xr:uid="{00000000-0004-0000-0000-00000D000000}"/>
    <hyperlink ref="C4" r:id="rId15" display="https://au.indeed.com/jobs?q=Angular" xr:uid="{00000000-0004-0000-0000-00000E000000}"/>
    <hyperlink ref="D4" r:id="rId16" display="https://au.indeed.com/jobs?q=JSF" xr:uid="{00000000-0004-0000-0000-00000F000000}"/>
    <hyperlink ref="E4" r:id="rId17" display="https://au.indeed.com/jobs?q=JSF" xr:uid="{00000000-0004-0000-0000-000010000000}"/>
    <hyperlink ref="G4" r:id="rId18" display="https://au.indeed.com/jobs?q=Thymeleaf" xr:uid="{00000000-0004-0000-0000-000011000000}"/>
    <hyperlink ref="H4" r:id="rId19" display="https://au.indeed.com/jobs?q=Vaadin" xr:uid="{00000000-0004-0000-0000-000012000000}"/>
    <hyperlink ref="I4" r:id="rId20" display="https://au.indeed.com/jobs?q=Vue" xr:uid="{00000000-0004-0000-0000-000013000000}"/>
    <hyperlink ref="J4" r:id="rId21" display="https://au.indeed.com/jobs?q=Flutter" xr:uid="{00000000-0004-0000-0000-000014000000}"/>
    <hyperlink ref="K4" r:id="rId22" display="https://au.indeed.com/jobs?q=Flutter" xr:uid="{00000000-0004-0000-0000-000015000000}"/>
    <hyperlink ref="L4" r:id="rId23" display="https://au.indeed.com/jobs?q=JavaFX" xr:uid="{00000000-0004-0000-0000-000016000000}"/>
    <hyperlink ref="N4" r:id="rId24" display="https://au.indeed.com/jobs?q=Xamarin" xr:uid="{00000000-0004-0000-0000-000017000000}"/>
    <hyperlink ref="M5" r:id="rId25" display="https://at.indeed.com/jobs?q=React+Native" xr:uid="{00000000-0004-0000-0000-000018000000}"/>
    <hyperlink ref="F5" r:id="rId26" display="https://at.indeed.com/jobs?q=React" xr:uid="{00000000-0004-0000-0000-000019000000}"/>
    <hyperlink ref="C5" r:id="rId27" display="https://at.indeed.com/jobs?q=Angular" xr:uid="{00000000-0004-0000-0000-00001A000000}"/>
    <hyperlink ref="D5" r:id="rId28" display="https://at.indeed.com/jobs?q=JSF" xr:uid="{00000000-0004-0000-0000-00001B000000}"/>
    <hyperlink ref="E5" r:id="rId29" display="https://at.indeed.com/jobs?q=JSF" xr:uid="{00000000-0004-0000-0000-00001C000000}"/>
    <hyperlink ref="G5" r:id="rId30" display="https://at.indeed.com/jobs?q=Thymeleaf" xr:uid="{00000000-0004-0000-0000-00001D000000}"/>
    <hyperlink ref="H5" r:id="rId31" display="https://at.indeed.com/jobs?q=Vaadin" xr:uid="{00000000-0004-0000-0000-00001E000000}"/>
    <hyperlink ref="I5" r:id="rId32" display="https://at.indeed.com/jobs?q=Vue" xr:uid="{00000000-0004-0000-0000-00001F000000}"/>
    <hyperlink ref="J5" r:id="rId33" display="https://at.indeed.com/jobs?q=Flutter" xr:uid="{00000000-0004-0000-0000-000020000000}"/>
    <hyperlink ref="K5" r:id="rId34" display="https://at.indeed.com/jobs?q=Flutter" xr:uid="{00000000-0004-0000-0000-000021000000}"/>
    <hyperlink ref="L5" r:id="rId35" display="https://at.indeed.com/jobs?q=JavaFX" xr:uid="{00000000-0004-0000-0000-000022000000}"/>
    <hyperlink ref="N5" r:id="rId36" display="https://at.indeed.com/jobs?q=Xamarin" xr:uid="{00000000-0004-0000-0000-000023000000}"/>
    <hyperlink ref="M7" r:id="rId37" display="https://be.indeed.com/jobs?q=React+Native" xr:uid="{00000000-0004-0000-0000-000024000000}"/>
    <hyperlink ref="F7" r:id="rId38" display="https://be.indeed.com/jobs?q=React" xr:uid="{00000000-0004-0000-0000-000025000000}"/>
    <hyperlink ref="C7" r:id="rId39" display="https://be.indeed.com/jobs?q=Angular" xr:uid="{00000000-0004-0000-0000-000026000000}"/>
    <hyperlink ref="D7" r:id="rId40" display="https://be.indeed.com/jobs?q=JSF" xr:uid="{00000000-0004-0000-0000-000027000000}"/>
    <hyperlink ref="E7" r:id="rId41" display="https://be.indeed.com/jobs?q=JSF" xr:uid="{00000000-0004-0000-0000-000028000000}"/>
    <hyperlink ref="G7" r:id="rId42" display="https://be.indeed.com/jobs?q=Thymeleaf" xr:uid="{00000000-0004-0000-0000-000029000000}"/>
    <hyperlink ref="H7" r:id="rId43" display="https://be.indeed.com/jobs?q=Vaadin" xr:uid="{00000000-0004-0000-0000-00002A000000}"/>
    <hyperlink ref="I7" r:id="rId44" display="https://be.indeed.com/jobs?q=vue.js&amp;l=" xr:uid="{00000000-0004-0000-0000-00002B000000}"/>
    <hyperlink ref="J7" r:id="rId45" display="https://be.indeed.com/jobs?q=Flutter" xr:uid="{00000000-0004-0000-0000-00002C000000}"/>
    <hyperlink ref="K7" r:id="rId46" display="https://be.indeed.com/jobs?q=Flutter" xr:uid="{00000000-0004-0000-0000-00002D000000}"/>
    <hyperlink ref="L7" r:id="rId47" display="https://be.indeed.com/jobs?q=JavaFX" xr:uid="{00000000-0004-0000-0000-00002E000000}"/>
    <hyperlink ref="N7" r:id="rId48" display="https://be.indeed.com/jobs?q=Xamarin" xr:uid="{00000000-0004-0000-0000-00002F000000}"/>
    <hyperlink ref="M11" r:id="rId49" display="https://cl.indeed.com/jobs?q=React+Native" xr:uid="{00000000-0004-0000-0000-000030000000}"/>
    <hyperlink ref="F11" r:id="rId50" display="https://cl.indeed.com/jobs?q=React" xr:uid="{00000000-0004-0000-0000-000031000000}"/>
    <hyperlink ref="C11" r:id="rId51" display="https://cl.indeed.com/jobs?q=Angular" xr:uid="{00000000-0004-0000-0000-000032000000}"/>
    <hyperlink ref="D11" r:id="rId52" display="https://cl.indeed.com/jobs?q=JSF" xr:uid="{00000000-0004-0000-0000-000033000000}"/>
    <hyperlink ref="E11" r:id="rId53" display="https://cl.indeed.com/jobs?q=JSF" xr:uid="{00000000-0004-0000-0000-000034000000}"/>
    <hyperlink ref="G11" r:id="rId54" display="https://cl.indeed.com/jobs?q=Thymeleaf" xr:uid="{00000000-0004-0000-0000-000035000000}"/>
    <hyperlink ref="H11" r:id="rId55" display="https://cl.indeed.com/jobs?q=Vaadin" xr:uid="{00000000-0004-0000-0000-000036000000}"/>
    <hyperlink ref="I11" r:id="rId56" display="https://cl.indeed.com/jobs?q=Vue" xr:uid="{00000000-0004-0000-0000-000037000000}"/>
    <hyperlink ref="J11" r:id="rId57" display="https://cl.indeed.com/jobs?q=Flutter" xr:uid="{00000000-0004-0000-0000-000038000000}"/>
    <hyperlink ref="K11" r:id="rId58" display="https://cl.indeed.com/jobs?q=Flutter" xr:uid="{00000000-0004-0000-0000-000039000000}"/>
    <hyperlink ref="L11" r:id="rId59" display="https://cl.indeed.com/jobs?q=JavaFX" xr:uid="{00000000-0004-0000-0000-00003A000000}"/>
    <hyperlink ref="N11" r:id="rId60" display="https://cl.indeed.com/jobs?q=Xamarin" xr:uid="{00000000-0004-0000-0000-00003B000000}"/>
    <hyperlink ref="M12" r:id="rId61" display="https://co.indeed.com/jobs?q=React+Native" xr:uid="{00000000-0004-0000-0000-00003C000000}"/>
    <hyperlink ref="F12" r:id="rId62" display="https://co.indeed.com/jobs?q=React" xr:uid="{00000000-0004-0000-0000-00003D000000}"/>
    <hyperlink ref="C12" r:id="rId63" display="https://co.indeed.com/jobs?q=Angular" xr:uid="{00000000-0004-0000-0000-00003E000000}"/>
    <hyperlink ref="D12" r:id="rId64" display="https://co.indeed.com/jobs?q=JSF" xr:uid="{00000000-0004-0000-0000-00003F000000}"/>
    <hyperlink ref="E12" r:id="rId65" display="https://co.indeed.com/jobs?q=JSF" xr:uid="{00000000-0004-0000-0000-000040000000}"/>
    <hyperlink ref="G12" r:id="rId66" display="https://co.indeed.com/jobs?q=Thymeleaf" xr:uid="{00000000-0004-0000-0000-000041000000}"/>
    <hyperlink ref="H12" r:id="rId67" display="https://co.indeed.com/jobs?q=Vaadin" xr:uid="{00000000-0004-0000-0000-000042000000}"/>
    <hyperlink ref="I12" r:id="rId68" display="https://co.indeed.com/jobs?q=Vue" xr:uid="{00000000-0004-0000-0000-000043000000}"/>
    <hyperlink ref="J12" r:id="rId69" display="https://co.indeed.com/jobs?q=Flutter" xr:uid="{00000000-0004-0000-0000-000044000000}"/>
    <hyperlink ref="K12" r:id="rId70" display="https://co.indeed.com/jobs?q=Flutter" xr:uid="{00000000-0004-0000-0000-000045000000}"/>
    <hyperlink ref="L12" r:id="rId71" display="https://co.indeed.com/jobs?q=JavaFX" xr:uid="{00000000-0004-0000-0000-000046000000}"/>
    <hyperlink ref="N12" r:id="rId72" display="https://co.indeed.com/jobs?q=Xamarin" xr:uid="{00000000-0004-0000-0000-000047000000}"/>
    <hyperlink ref="M13" r:id="rId73" display="https://cr.indeed.com/jobs?q=React+Native" xr:uid="{00000000-0004-0000-0000-000048000000}"/>
    <hyperlink ref="F13" r:id="rId74" display="https://cr.indeed.com/jobs?q=React" xr:uid="{00000000-0004-0000-0000-000049000000}"/>
    <hyperlink ref="C13" r:id="rId75" display="https://cr.indeed.com/jobs?q=Angular" xr:uid="{00000000-0004-0000-0000-00004A000000}"/>
    <hyperlink ref="D13" r:id="rId76" display="https://cr.indeed.com/jobs?q=JSF" xr:uid="{00000000-0004-0000-0000-00004B000000}"/>
    <hyperlink ref="E13" r:id="rId77" display="https://cr.indeed.com/jobs?q=JSF" xr:uid="{00000000-0004-0000-0000-00004C000000}"/>
    <hyperlink ref="G13" r:id="rId78" display="https://cr.indeed.com/jobs?q=Thymeleaf" xr:uid="{00000000-0004-0000-0000-00004D000000}"/>
    <hyperlink ref="H13" r:id="rId79" display="https://cr.indeed.com/jobs?q=Vaadin" xr:uid="{00000000-0004-0000-0000-00004E000000}"/>
    <hyperlink ref="I13" r:id="rId80" display="https://cr.indeed.com/jobs?q=Vue" xr:uid="{00000000-0004-0000-0000-00004F000000}"/>
    <hyperlink ref="J13" r:id="rId81" display="https://cr.indeed.com/jobs?q=Flutter" xr:uid="{00000000-0004-0000-0000-000050000000}"/>
    <hyperlink ref="K13" r:id="rId82" display="https://cr.indeed.com/jobs?q=Flutter" xr:uid="{00000000-0004-0000-0000-000051000000}"/>
    <hyperlink ref="L13" r:id="rId83" display="https://cr.indeed.com/jobs?q=JavaFX" xr:uid="{00000000-0004-0000-0000-000052000000}"/>
    <hyperlink ref="N13" r:id="rId84" display="https://cr.indeed.com/jobs?q=Xamarin" xr:uid="{00000000-0004-0000-0000-000053000000}"/>
    <hyperlink ref="M15" r:id="rId85" display="https://dk.indeed.com/jobs?q=React+Native" xr:uid="{00000000-0004-0000-0000-000054000000}"/>
    <hyperlink ref="F15" r:id="rId86" display="https://dk.indeed.com/jobs?q=React" xr:uid="{00000000-0004-0000-0000-000055000000}"/>
    <hyperlink ref="C15" r:id="rId87" display="https://dk.indeed.com/jobs?q=Angular" xr:uid="{00000000-0004-0000-0000-000056000000}"/>
    <hyperlink ref="D15" r:id="rId88" display="https://dk.indeed.com/jobs?q=JSF" xr:uid="{00000000-0004-0000-0000-000057000000}"/>
    <hyperlink ref="E15" r:id="rId89" display="https://dk.indeed.com/jobs?q=JSF" xr:uid="{00000000-0004-0000-0000-000058000000}"/>
    <hyperlink ref="G15" r:id="rId90" display="https://dk.indeed.com/jobs?q=Thymeleaf" xr:uid="{00000000-0004-0000-0000-000059000000}"/>
    <hyperlink ref="H15" r:id="rId91" display="https://dk.indeed.com/jobs?q=Vaadin" xr:uid="{00000000-0004-0000-0000-00005A000000}"/>
    <hyperlink ref="I15" r:id="rId92" display="https://dk.indeed.com/jobs?q=Vue" xr:uid="{00000000-0004-0000-0000-00005B000000}"/>
    <hyperlink ref="J15" r:id="rId93" display="https://dk.indeed.com/jobs?q=Flutter" xr:uid="{00000000-0004-0000-0000-00005C000000}"/>
    <hyperlink ref="K15" r:id="rId94" display="https://dk.indeed.com/jobs?q=Flutter" xr:uid="{00000000-0004-0000-0000-00005D000000}"/>
    <hyperlink ref="L15" r:id="rId95" display="https://dk.indeed.com/jobs?q=JavaFX" xr:uid="{00000000-0004-0000-0000-00005E000000}"/>
    <hyperlink ref="N15" r:id="rId96" display="https://dk.indeed.com/jobs?q=Xamarin" xr:uid="{00000000-0004-0000-0000-00005F000000}"/>
    <hyperlink ref="M16" r:id="rId97" display="https://ec.indeed.com/jobs?q=React+Native" xr:uid="{00000000-0004-0000-0000-000060000000}"/>
    <hyperlink ref="F16" r:id="rId98" display="https://ec.indeed.com/jobs?q=React" xr:uid="{00000000-0004-0000-0000-000061000000}"/>
    <hyperlink ref="C16" r:id="rId99" display="https://ec.indeed.com/jobs?q=Angular" xr:uid="{00000000-0004-0000-0000-000062000000}"/>
    <hyperlink ref="D16" r:id="rId100" display="https://ec.indeed.com/jobs?q=JSF" xr:uid="{00000000-0004-0000-0000-000063000000}"/>
    <hyperlink ref="E16" r:id="rId101" display="https://ec.indeed.com/jobs?q=JSF" xr:uid="{00000000-0004-0000-0000-000064000000}"/>
    <hyperlink ref="G16" r:id="rId102" display="https://ec.indeed.com/jobs?q=Thymeleaf" xr:uid="{00000000-0004-0000-0000-000065000000}"/>
    <hyperlink ref="H16" r:id="rId103" display="https://ec.indeed.com/jobs?q=Vaadin" xr:uid="{00000000-0004-0000-0000-000066000000}"/>
    <hyperlink ref="I16" r:id="rId104" display="https://ec.indeed.com/jobs?q=Vue" xr:uid="{00000000-0004-0000-0000-000067000000}"/>
    <hyperlink ref="J16" r:id="rId105" display="https://ec.indeed.com/jobs?q=Flutter" xr:uid="{00000000-0004-0000-0000-000068000000}"/>
    <hyperlink ref="K16" r:id="rId106" display="https://ec.indeed.com/jobs?q=Flutter" xr:uid="{00000000-0004-0000-0000-000069000000}"/>
    <hyperlink ref="L16" r:id="rId107" display="https://ec.indeed.com/jobs?q=JavaFX" xr:uid="{00000000-0004-0000-0000-00006A000000}"/>
    <hyperlink ref="N16" r:id="rId108" display="https://ec.indeed.com/jobs?q=Xamarin" xr:uid="{00000000-0004-0000-0000-00006B000000}"/>
    <hyperlink ref="M18" r:id="rId109" display="https://fi.indeed.com/jobs?q=React+Native" xr:uid="{00000000-0004-0000-0000-00006C000000}"/>
    <hyperlink ref="F18" r:id="rId110" display="https://fi.indeed.com/jobs?q=React" xr:uid="{00000000-0004-0000-0000-00006D000000}"/>
    <hyperlink ref="C18" r:id="rId111" display="https://fi.indeed.com/jobs?q=Angular" xr:uid="{00000000-0004-0000-0000-00006E000000}"/>
    <hyperlink ref="D18" r:id="rId112" display="https://fi.indeed.com/jobs?q=JSF" xr:uid="{00000000-0004-0000-0000-00006F000000}"/>
    <hyperlink ref="E18" r:id="rId113" display="https://fi.indeed.com/jobs?q=JSF" xr:uid="{00000000-0004-0000-0000-000070000000}"/>
    <hyperlink ref="G18" r:id="rId114" display="https://fi.indeed.com/jobs?q=Thymeleaf" xr:uid="{00000000-0004-0000-0000-000071000000}"/>
    <hyperlink ref="H18" r:id="rId115" display="https://fi.indeed.com/jobs?q=Vaadin" xr:uid="{00000000-0004-0000-0000-000072000000}"/>
    <hyperlink ref="I18" r:id="rId116" display="https://fi.indeed.com/jobs?q=Vue" xr:uid="{00000000-0004-0000-0000-000073000000}"/>
    <hyperlink ref="J18" r:id="rId117" display="https://fi.indeed.com/jobs?q=Flutter" xr:uid="{00000000-0004-0000-0000-000074000000}"/>
    <hyperlink ref="K18" r:id="rId118" display="https://fi.indeed.com/jobs?q=Flutter" xr:uid="{00000000-0004-0000-0000-000075000000}"/>
    <hyperlink ref="L18" r:id="rId119" display="https://fi.indeed.com/jobs?q=JavaFX" xr:uid="{00000000-0004-0000-0000-000076000000}"/>
    <hyperlink ref="N18" r:id="rId120" display="https://fi.indeed.com/jobs?q=Xamarin" xr:uid="{00000000-0004-0000-0000-000077000000}"/>
    <hyperlink ref="M21" r:id="rId121" display="https://gr.indeed.com/jobs?q=React+Native" xr:uid="{00000000-0004-0000-0000-000078000000}"/>
    <hyperlink ref="F21" r:id="rId122" display="https://gr.indeed.com/jobs?q=React" xr:uid="{00000000-0004-0000-0000-000079000000}"/>
    <hyperlink ref="C21" r:id="rId123" display="https://gr.indeed.com/jobs?q=Angular" xr:uid="{00000000-0004-0000-0000-00007A000000}"/>
    <hyperlink ref="D21" r:id="rId124" display="https://gr.indeed.com/jobs?q=JSF" xr:uid="{00000000-0004-0000-0000-00007B000000}"/>
    <hyperlink ref="E21" r:id="rId125" display="https://gr.indeed.com/jobs?q=JSF" xr:uid="{00000000-0004-0000-0000-00007C000000}"/>
    <hyperlink ref="G21" r:id="rId126" display="https://gr.indeed.com/jobs?q=Thymeleaf" xr:uid="{00000000-0004-0000-0000-00007D000000}"/>
    <hyperlink ref="H21" r:id="rId127" display="https://gr.indeed.com/jobs?q=Vaadin" xr:uid="{00000000-0004-0000-0000-00007E000000}"/>
    <hyperlink ref="I21" r:id="rId128" display="https://gr.indeed.com/jobs?q=Vue" xr:uid="{00000000-0004-0000-0000-00007F000000}"/>
    <hyperlink ref="J21" r:id="rId129" display="https://gr.indeed.com/jobs?q=Flutter" xr:uid="{00000000-0004-0000-0000-000080000000}"/>
    <hyperlink ref="K21" r:id="rId130" display="https://gr.indeed.com/jobs?q=Flutter" xr:uid="{00000000-0004-0000-0000-000081000000}"/>
    <hyperlink ref="L21" r:id="rId131" display="https://gr.indeed.com/jobs?q=JavaFX" xr:uid="{00000000-0004-0000-0000-000082000000}"/>
    <hyperlink ref="N21" r:id="rId132" display="https://gr.indeed.com/jobs?q=Xamarin" xr:uid="{00000000-0004-0000-0000-000083000000}"/>
    <hyperlink ref="M14" r:id="rId133" display="https://cz.indeed.com/jobs?q=React+Native" xr:uid="{00000000-0004-0000-0000-000084000000}"/>
    <hyperlink ref="F14" r:id="rId134" display="https://cz.indeed.com/jobs?q=React" xr:uid="{00000000-0004-0000-0000-000085000000}"/>
    <hyperlink ref="C14" r:id="rId135" display="https://cz.indeed.com/jobs?q=Angular" xr:uid="{00000000-0004-0000-0000-000086000000}"/>
    <hyperlink ref="D14" r:id="rId136" display="https://cz.indeed.com/jobs?q=JSF" xr:uid="{00000000-0004-0000-0000-000087000000}"/>
    <hyperlink ref="E14" r:id="rId137" display="https://cz.indeed.com/jobs?q=JSF" xr:uid="{00000000-0004-0000-0000-000088000000}"/>
    <hyperlink ref="G14" r:id="rId138" display="https://cz.indeed.com/jobs?q=Thymeleaf" xr:uid="{00000000-0004-0000-0000-000089000000}"/>
    <hyperlink ref="H14" r:id="rId139" display="https://cz.indeed.com/jobs?q=Vaadin" xr:uid="{00000000-0004-0000-0000-00008A000000}"/>
    <hyperlink ref="I14" r:id="rId140" display="https://cz.indeed.com/jobs?q=Vue" xr:uid="{00000000-0004-0000-0000-00008B000000}"/>
    <hyperlink ref="J14" r:id="rId141" display="https://cz.indeed.com/jobs?q=Flutter" xr:uid="{00000000-0004-0000-0000-00008C000000}"/>
    <hyperlink ref="K14" r:id="rId142" display="https://cz.indeed.com/jobs?q=Flutter" xr:uid="{00000000-0004-0000-0000-00008D000000}"/>
    <hyperlink ref="L14" r:id="rId143" display="https://cz.indeed.com/jobs?q=JavaFX" xr:uid="{00000000-0004-0000-0000-00008E000000}"/>
    <hyperlink ref="N14" r:id="rId144" display="https://cz.indeed.com/jobs?q=Xamarin" xr:uid="{00000000-0004-0000-0000-00008F000000}"/>
    <hyperlink ref="M23" r:id="rId145" display="https://hu.indeed.com/jobs?q=React+Native" xr:uid="{00000000-0004-0000-0000-000090000000}"/>
    <hyperlink ref="F23" r:id="rId146" display="https://hu.indeed.com/jobs?q=React" xr:uid="{00000000-0004-0000-0000-000091000000}"/>
    <hyperlink ref="C23" r:id="rId147" display="https://hu.indeed.com/jobs?q=Angular" xr:uid="{00000000-0004-0000-0000-000092000000}"/>
    <hyperlink ref="D23" r:id="rId148" display="https://hu.indeed.com/jobs?q=JSF" xr:uid="{00000000-0004-0000-0000-000093000000}"/>
    <hyperlink ref="E23" r:id="rId149" display="https://hu.indeed.com/jobs?q=JSF" xr:uid="{00000000-0004-0000-0000-000094000000}"/>
    <hyperlink ref="G23" r:id="rId150" display="https://hu.indeed.com/jobs?q=Thymeleaf" xr:uid="{00000000-0004-0000-0000-000095000000}"/>
    <hyperlink ref="H23" r:id="rId151" display="https://hu.indeed.com/jobs?q=Vaadin" xr:uid="{00000000-0004-0000-0000-000096000000}"/>
    <hyperlink ref="I23" r:id="rId152" display="https://hu.indeed.com/jobs?q=Vue" xr:uid="{00000000-0004-0000-0000-000097000000}"/>
    <hyperlink ref="J23" r:id="rId153" display="https://hu.indeed.com/jobs?q=Flutter" xr:uid="{00000000-0004-0000-0000-000098000000}"/>
    <hyperlink ref="K23" r:id="rId154" display="https://hu.indeed.com/jobs?q=Flutter" xr:uid="{00000000-0004-0000-0000-000099000000}"/>
    <hyperlink ref="L23" r:id="rId155" display="https://hu.indeed.com/jobs?q=JavaFX" xr:uid="{00000000-0004-0000-0000-00009A000000}"/>
    <hyperlink ref="N23" r:id="rId156" display="https://hu.indeed.com/jobs?q=Xamarin" xr:uid="{00000000-0004-0000-0000-00009B000000}"/>
    <hyperlink ref="M26" r:id="rId157" display="https://ie.indeed.com/jobs?q=React+Native" xr:uid="{00000000-0004-0000-0000-00009C000000}"/>
    <hyperlink ref="F26" r:id="rId158" display="https://ie.indeed.com/jobs?q=React" xr:uid="{00000000-0004-0000-0000-00009D000000}"/>
    <hyperlink ref="C26" r:id="rId159" display="https://ie.indeed.com/jobs?q=Angular" xr:uid="{00000000-0004-0000-0000-00009E000000}"/>
    <hyperlink ref="D26" r:id="rId160" display="https://ie.indeed.com/jobs?q=JSF" xr:uid="{00000000-0004-0000-0000-00009F000000}"/>
    <hyperlink ref="E26" r:id="rId161" display="https://ie.indeed.com/jobs?q=JSF" xr:uid="{00000000-0004-0000-0000-0000A0000000}"/>
    <hyperlink ref="G26" r:id="rId162" display="https://ie.indeed.com/jobs?q=Thymeleaf" xr:uid="{00000000-0004-0000-0000-0000A1000000}"/>
    <hyperlink ref="H26" r:id="rId163" display="https://ie.indeed.com/jobs?q=Vaadin" xr:uid="{00000000-0004-0000-0000-0000A2000000}"/>
    <hyperlink ref="I26" r:id="rId164" display="https://ie.indeed.com/jobs?q=Vue" xr:uid="{00000000-0004-0000-0000-0000A3000000}"/>
    <hyperlink ref="J26" r:id="rId165" display="https://ie.indeed.com/jobs?q=Flutter" xr:uid="{00000000-0004-0000-0000-0000A4000000}"/>
    <hyperlink ref="K26" r:id="rId166" display="https://ie.indeed.com/jobs?q=Flutter" xr:uid="{00000000-0004-0000-0000-0000A5000000}"/>
    <hyperlink ref="L26" r:id="rId167" display="https://ie.indeed.com/jobs?q=JavaFX" xr:uid="{00000000-0004-0000-0000-0000A6000000}"/>
    <hyperlink ref="N26" r:id="rId168" display="https://ie.indeed.com/jobs?q=Xamarin" xr:uid="{00000000-0004-0000-0000-0000A7000000}"/>
    <hyperlink ref="M30" r:id="rId169" display="https://lu.indeed.com/jobs?q=React+Native" xr:uid="{00000000-0004-0000-0000-0000A8000000}"/>
    <hyperlink ref="F30" r:id="rId170" display="https://lu.indeed.com/jobs?q=React" xr:uid="{00000000-0004-0000-0000-0000A9000000}"/>
    <hyperlink ref="C30" r:id="rId171" display="https://lu.indeed.com/jobs?q=Angular" xr:uid="{00000000-0004-0000-0000-0000AA000000}"/>
    <hyperlink ref="D30" r:id="rId172" display="https://lu.indeed.com/jobs?q=JSF" xr:uid="{00000000-0004-0000-0000-0000AB000000}"/>
    <hyperlink ref="E30" r:id="rId173" display="https://lu.indeed.com/jobs?q=JSF" xr:uid="{00000000-0004-0000-0000-0000AC000000}"/>
    <hyperlink ref="G30" r:id="rId174" display="https://lu.indeed.com/jobs?q=Thymeleaf" xr:uid="{00000000-0004-0000-0000-0000AD000000}"/>
    <hyperlink ref="H30" r:id="rId175" display="https://lu.indeed.com/jobs?q=Vaadin" xr:uid="{00000000-0004-0000-0000-0000AE000000}"/>
    <hyperlink ref="I30" r:id="rId176" display="https://lu.indeed.com/jobs?q=Vue.js&amp;l=" xr:uid="{00000000-0004-0000-0000-0000AF000000}"/>
    <hyperlink ref="J30" r:id="rId177" display="https://lu.indeed.com/jobs?q=Flutter" xr:uid="{00000000-0004-0000-0000-0000B0000000}"/>
    <hyperlink ref="K30" r:id="rId178" display="https://lu.indeed.com/jobs?q=Flutter" xr:uid="{00000000-0004-0000-0000-0000B1000000}"/>
    <hyperlink ref="L30" r:id="rId179" display="https://lu.indeed.com/jobs?q=JavaFX" xr:uid="{00000000-0004-0000-0000-0000B2000000}"/>
    <hyperlink ref="N30" r:id="rId180" display="https://lu.indeed.com/jobs?q=Xamarin" xr:uid="{00000000-0004-0000-0000-0000B3000000}"/>
    <hyperlink ref="M34" r:id="rId181" display="https://nl.indeed.com/jobs?q=React+Native" xr:uid="{00000000-0004-0000-0000-0000B4000000}"/>
    <hyperlink ref="F34" r:id="rId182" display="https://nl.indeed.com/jobs?q=React" xr:uid="{00000000-0004-0000-0000-0000B5000000}"/>
    <hyperlink ref="C34" r:id="rId183" display="https://nl.indeed.com/jobs?q=Angular" xr:uid="{00000000-0004-0000-0000-0000B6000000}"/>
    <hyperlink ref="D34" r:id="rId184" display="https://nl.indeed.com/jobs?q=JSF" xr:uid="{00000000-0004-0000-0000-0000B7000000}"/>
    <hyperlink ref="E34" r:id="rId185" display="https://nl.indeed.com/jobs?q=JSF" xr:uid="{00000000-0004-0000-0000-0000B8000000}"/>
    <hyperlink ref="G34" r:id="rId186" display="https://nl.indeed.com/jobs?q=Thymeleaf" xr:uid="{00000000-0004-0000-0000-0000B9000000}"/>
    <hyperlink ref="H34" r:id="rId187" display="https://nl.indeed.com/jobs?q=Vaadin" xr:uid="{00000000-0004-0000-0000-0000BA000000}"/>
    <hyperlink ref="I34" r:id="rId188" display="https://nl.indeed.com/jobs?q=Vue" xr:uid="{00000000-0004-0000-0000-0000BB000000}"/>
    <hyperlink ref="J34" r:id="rId189" display="https://nl.indeed.com/jobs?q=Flutter" xr:uid="{00000000-0004-0000-0000-0000BC000000}"/>
    <hyperlink ref="K34" r:id="rId190" display="https://nl.indeed.com/jobs?q=Flutter" xr:uid="{00000000-0004-0000-0000-0000BD000000}"/>
    <hyperlink ref="L34" r:id="rId191" display="https://nl.indeed.com/jobs?q=JavaFX" xr:uid="{00000000-0004-0000-0000-0000BE000000}"/>
    <hyperlink ref="N34" r:id="rId192" display="https://nl.indeed.com/jobs?q=Xamarin" xr:uid="{00000000-0004-0000-0000-0000BF000000}"/>
    <hyperlink ref="M35" r:id="rId193" display="https://nz.indeed.com/jobs?q=React+Native" xr:uid="{00000000-0004-0000-0000-0000C0000000}"/>
    <hyperlink ref="F35" r:id="rId194" display="https://nz.indeed.com/jobs?q=React" xr:uid="{00000000-0004-0000-0000-0000C1000000}"/>
    <hyperlink ref="C35" r:id="rId195" display="https://nz.indeed.com/jobs?q=Angular" xr:uid="{00000000-0004-0000-0000-0000C2000000}"/>
    <hyperlink ref="D35" r:id="rId196" display="https://nz.indeed.com/jobs?q=JSF" xr:uid="{00000000-0004-0000-0000-0000C3000000}"/>
    <hyperlink ref="E35" r:id="rId197" display="https://nz.indeed.com/jobs?q=JSF" xr:uid="{00000000-0004-0000-0000-0000C4000000}"/>
    <hyperlink ref="G35" r:id="rId198" display="https://nz.indeed.com/jobs?q=Thymeleaf" xr:uid="{00000000-0004-0000-0000-0000C5000000}"/>
    <hyperlink ref="H35" r:id="rId199" display="https://nz.indeed.com/jobs?q=Vaadin" xr:uid="{00000000-0004-0000-0000-0000C6000000}"/>
    <hyperlink ref="I35" r:id="rId200" display="https://nz.indeed.com/jobs?q=Vue" xr:uid="{00000000-0004-0000-0000-0000C7000000}"/>
    <hyperlink ref="J35" r:id="rId201" display="https://nz.indeed.com/jobs?q=Flutter" xr:uid="{00000000-0004-0000-0000-0000C8000000}"/>
    <hyperlink ref="K35" r:id="rId202" display="https://nz.indeed.com/jobs?q=Flutter" xr:uid="{00000000-0004-0000-0000-0000C9000000}"/>
    <hyperlink ref="L35" r:id="rId203" display="https://nz.indeed.com/jobs?q=JavaFX" xr:uid="{00000000-0004-0000-0000-0000CA000000}"/>
    <hyperlink ref="N35" r:id="rId204" display="https://nz.indeed.com/jobs?q=Xamarin" xr:uid="{00000000-0004-0000-0000-0000CB000000}"/>
    <hyperlink ref="M36" r:id="rId205" display="https://ng.indeed.com/jobs?q=React+Native" xr:uid="{00000000-0004-0000-0000-0000CC000000}"/>
    <hyperlink ref="F36" r:id="rId206" display="https://ng.indeed.com/jobs?q=React" xr:uid="{00000000-0004-0000-0000-0000CD000000}"/>
    <hyperlink ref="C36" r:id="rId207" display="https://ng.indeed.com/jobs?q=Angular" xr:uid="{00000000-0004-0000-0000-0000CE000000}"/>
    <hyperlink ref="D36" r:id="rId208" display="https://ng.indeed.com/jobs?q=JSF" xr:uid="{00000000-0004-0000-0000-0000CF000000}"/>
    <hyperlink ref="E36" r:id="rId209" display="https://ng.indeed.com/jobs?q=JSF" xr:uid="{00000000-0004-0000-0000-0000D0000000}"/>
    <hyperlink ref="G36" r:id="rId210" display="https://ng.indeed.com/jobs?q=Thymeleaf" xr:uid="{00000000-0004-0000-0000-0000D1000000}"/>
    <hyperlink ref="H36" r:id="rId211" display="https://ng.indeed.com/jobs?q=Vaadin" xr:uid="{00000000-0004-0000-0000-0000D2000000}"/>
    <hyperlink ref="I36" r:id="rId212" display="https://ng.indeed.com/jobs?q=Vue" xr:uid="{00000000-0004-0000-0000-0000D3000000}"/>
    <hyperlink ref="J36" r:id="rId213" display="https://ng.indeed.com/jobs?q=Flutter" xr:uid="{00000000-0004-0000-0000-0000D4000000}"/>
    <hyperlink ref="K36" r:id="rId214" display="https://ng.indeed.com/jobs?q=Flutter" xr:uid="{00000000-0004-0000-0000-0000D5000000}"/>
    <hyperlink ref="L36" r:id="rId215" display="https://ng.indeed.com/jobs?q=JavaFX" xr:uid="{00000000-0004-0000-0000-0000D6000000}"/>
    <hyperlink ref="N36" r:id="rId216" display="https://ng.indeed.com/jobs?q=Xamarin" xr:uid="{00000000-0004-0000-0000-0000D7000000}"/>
    <hyperlink ref="M37" r:id="rId217" display="https://no.indeed.com/jobs?q=React+Native" xr:uid="{00000000-0004-0000-0000-0000D8000000}"/>
    <hyperlink ref="F37" r:id="rId218" display="https://no.indeed.com/jobs?q=React" xr:uid="{00000000-0004-0000-0000-0000D9000000}"/>
    <hyperlink ref="C37" r:id="rId219" display="https://no.indeed.com/jobs?q=Angular" xr:uid="{00000000-0004-0000-0000-0000DA000000}"/>
    <hyperlink ref="D37" r:id="rId220" display="https://no.indeed.com/jobs?q=JSF" xr:uid="{00000000-0004-0000-0000-0000DB000000}"/>
    <hyperlink ref="E37" r:id="rId221" display="https://no.indeed.com/jobs?q=JSF" xr:uid="{00000000-0004-0000-0000-0000DC000000}"/>
    <hyperlink ref="G37" r:id="rId222" display="https://no.indeed.com/jobs?q=Thymeleaf" xr:uid="{00000000-0004-0000-0000-0000DD000000}"/>
    <hyperlink ref="H37" r:id="rId223" display="https://no.indeed.com/jobs?q=Vaadin" xr:uid="{00000000-0004-0000-0000-0000DE000000}"/>
    <hyperlink ref="I37" r:id="rId224" display="https://no.indeed.com/jobs?q=Vue" xr:uid="{00000000-0004-0000-0000-0000DF000000}"/>
    <hyperlink ref="J37" r:id="rId225" display="https://no.indeed.com/jobs?q=Flutter" xr:uid="{00000000-0004-0000-0000-0000E0000000}"/>
    <hyperlink ref="K37" r:id="rId226" display="https://no.indeed.com/jobs?q=Flutter" xr:uid="{00000000-0004-0000-0000-0000E1000000}"/>
    <hyperlink ref="L37" r:id="rId227" display="https://no.indeed.com/jobs?q=JavaFX" xr:uid="{00000000-0004-0000-0000-0000E2000000}"/>
    <hyperlink ref="N37" r:id="rId228" display="https://no.indeed.com/jobs?q=Xamarin" xr:uid="{00000000-0004-0000-0000-0000E3000000}"/>
    <hyperlink ref="M40" r:id="rId229" display="https://pa.indeed.com/jobs?q=React+Native" xr:uid="{00000000-0004-0000-0000-0000E4000000}"/>
    <hyperlink ref="F40" r:id="rId230" display="https://pa.indeed.com/jobs?q=React" xr:uid="{00000000-0004-0000-0000-0000E5000000}"/>
    <hyperlink ref="C40" r:id="rId231" display="https://pa.indeed.com/jobs?q=Angular" xr:uid="{00000000-0004-0000-0000-0000E6000000}"/>
    <hyperlink ref="D40" r:id="rId232" display="https://pa.indeed.com/jobs?q=JSF" xr:uid="{00000000-0004-0000-0000-0000E7000000}"/>
    <hyperlink ref="E40" r:id="rId233" display="https://pa.indeed.com/jobs?q=JSF" xr:uid="{00000000-0004-0000-0000-0000E8000000}"/>
    <hyperlink ref="G40" r:id="rId234" display="https://pa.indeed.com/jobs?q=Thymeleaf" xr:uid="{00000000-0004-0000-0000-0000E9000000}"/>
    <hyperlink ref="H40" r:id="rId235" display="https://pa.indeed.com/jobs?q=Vaadin" xr:uid="{00000000-0004-0000-0000-0000EA000000}"/>
    <hyperlink ref="I40" r:id="rId236" display="https://pa.indeed.com/jobs?q=Vue" xr:uid="{00000000-0004-0000-0000-0000EB000000}"/>
    <hyperlink ref="J40" r:id="rId237" display="https://pa.indeed.com/jobs?q=Flutter" xr:uid="{00000000-0004-0000-0000-0000EC000000}"/>
    <hyperlink ref="K40" r:id="rId238" display="https://pa.indeed.com/jobs?q=Flutter" xr:uid="{00000000-0004-0000-0000-0000ED000000}"/>
    <hyperlink ref="L40" r:id="rId239" display="https://pa.indeed.com/jobs?q=JavaFX" xr:uid="{00000000-0004-0000-0000-0000EE000000}"/>
    <hyperlink ref="N40" r:id="rId240" display="https://pa.indeed.com/jobs?q=Xamarin" xr:uid="{00000000-0004-0000-0000-0000EF000000}"/>
    <hyperlink ref="M41" r:id="rId241" display="https://pe.indeed.com/jobs?q=React+Native" xr:uid="{00000000-0004-0000-0000-0000F0000000}"/>
    <hyperlink ref="F41" r:id="rId242" display="https://pe.indeed.com/jobs?q=React" xr:uid="{00000000-0004-0000-0000-0000F1000000}"/>
    <hyperlink ref="C41" r:id="rId243" display="https://pe.indeed.com/jobs?q=Angular" xr:uid="{00000000-0004-0000-0000-0000F2000000}"/>
    <hyperlink ref="D41" r:id="rId244" display="https://pe.indeed.com/jobs?q=JSF" xr:uid="{00000000-0004-0000-0000-0000F3000000}"/>
    <hyperlink ref="E41" r:id="rId245" display="https://pe.indeed.com/jobs?q=JSF" xr:uid="{00000000-0004-0000-0000-0000F4000000}"/>
    <hyperlink ref="G41" r:id="rId246" display="https://pe.indeed.com/jobs?q=Thymeleaf" xr:uid="{00000000-0004-0000-0000-0000F5000000}"/>
    <hyperlink ref="H41" r:id="rId247" display="https://pe.indeed.com/jobs?q=Vaadin" xr:uid="{00000000-0004-0000-0000-0000F6000000}"/>
    <hyperlink ref="I41" r:id="rId248" display="https://pe.indeed.com/jobs?q=Vue" xr:uid="{00000000-0004-0000-0000-0000F7000000}"/>
    <hyperlink ref="J41" r:id="rId249" display="https://pe.indeed.com/jobs?q=Flutter" xr:uid="{00000000-0004-0000-0000-0000F8000000}"/>
    <hyperlink ref="K41" r:id="rId250" display="https://pe.indeed.com/jobs?q=Flutter" xr:uid="{00000000-0004-0000-0000-0000F9000000}"/>
    <hyperlink ref="L41" r:id="rId251" display="https://pe.indeed.com/jobs?q=JavaFX" xr:uid="{00000000-0004-0000-0000-0000FA000000}"/>
    <hyperlink ref="N41" r:id="rId252" display="https://pe.indeed.com/jobs?q=Xamarin" xr:uid="{00000000-0004-0000-0000-0000FB000000}"/>
    <hyperlink ref="M42" r:id="rId253" display="https://ph.indeed.com/jobs?q=React+Native" xr:uid="{00000000-0004-0000-0000-0000FC000000}"/>
    <hyperlink ref="F42" r:id="rId254" display="https://ph.indeed.com/jobs?q=React" xr:uid="{00000000-0004-0000-0000-0000FD000000}"/>
    <hyperlink ref="C42" r:id="rId255" display="https://ph.indeed.com/jobs?q=Angular" xr:uid="{00000000-0004-0000-0000-0000FE000000}"/>
    <hyperlink ref="D42" r:id="rId256" display="https://ph.indeed.com/jobs?q=JSF" xr:uid="{00000000-0004-0000-0000-0000FF000000}"/>
    <hyperlink ref="E42" r:id="rId257" display="https://ph.indeed.com/jobs?q=JSF" xr:uid="{00000000-0004-0000-0000-000000010000}"/>
    <hyperlink ref="G42" r:id="rId258" display="https://ph.indeed.com/jobs?q=Thymeleaf" xr:uid="{00000000-0004-0000-0000-000001010000}"/>
    <hyperlink ref="H42" r:id="rId259" display="https://ph.indeed.com/jobs?q=Vaadin" xr:uid="{00000000-0004-0000-0000-000002010000}"/>
    <hyperlink ref="I42" r:id="rId260" display="https://ph.indeed.com/jobs?q=Vue" xr:uid="{00000000-0004-0000-0000-000003010000}"/>
    <hyperlink ref="J42" r:id="rId261" display="https://ph.indeed.com/jobs?q=Flutter" xr:uid="{00000000-0004-0000-0000-000004010000}"/>
    <hyperlink ref="K42" r:id="rId262" display="https://ph.indeed.com/jobs?q=Flutter" xr:uid="{00000000-0004-0000-0000-000005010000}"/>
    <hyperlink ref="L42" r:id="rId263" display="https://ph.indeed.com/jobs?q=JavaFX" xr:uid="{00000000-0004-0000-0000-000006010000}"/>
    <hyperlink ref="N42" r:id="rId264" display="https://ph.indeed.com/jobs?q=Xamarin" xr:uid="{00000000-0004-0000-0000-000007010000}"/>
    <hyperlink ref="M44" r:id="rId265" display="https://pt.indeed.com/jobs?q=React+Native" xr:uid="{00000000-0004-0000-0000-000008010000}"/>
    <hyperlink ref="F44" r:id="rId266" display="https://pt.indeed.com/jobs?q=React" xr:uid="{00000000-0004-0000-0000-000009010000}"/>
    <hyperlink ref="C44" r:id="rId267" display="https://pt.indeed.com/jobs?q=Angular" xr:uid="{00000000-0004-0000-0000-00000A010000}"/>
    <hyperlink ref="D44" r:id="rId268" display="https://pt.indeed.com/jobs?q=JSF" xr:uid="{00000000-0004-0000-0000-00000B010000}"/>
    <hyperlink ref="E44" r:id="rId269" display="https://pt.indeed.com/jobs?q=JSF" xr:uid="{00000000-0004-0000-0000-00000C010000}"/>
    <hyperlink ref="G44" r:id="rId270" display="https://pt.indeed.com/jobs?q=Thymeleaf" xr:uid="{00000000-0004-0000-0000-00000D010000}"/>
    <hyperlink ref="H44" r:id="rId271" display="https://pt.indeed.com/jobs?q=Vaadin" xr:uid="{00000000-0004-0000-0000-00000E010000}"/>
    <hyperlink ref="I44" r:id="rId272" display="https://pt.indeed.com/jobs?q=Vue" xr:uid="{00000000-0004-0000-0000-00000F010000}"/>
    <hyperlink ref="J44" r:id="rId273" display="https://pt.indeed.com/jobs?q=Flutter" xr:uid="{00000000-0004-0000-0000-000010010000}"/>
    <hyperlink ref="K44" r:id="rId274" display="https://pt.indeed.com/jobs?q=Flutter" xr:uid="{00000000-0004-0000-0000-000011010000}"/>
    <hyperlink ref="L44" r:id="rId275" display="https://pt.indeed.com/jobs?q=JavaFX" xr:uid="{00000000-0004-0000-0000-000012010000}"/>
    <hyperlink ref="N44" r:id="rId276" display="https://pt.indeed.com/jobs?q=Xamarin" xr:uid="{00000000-0004-0000-0000-000013010000}"/>
    <hyperlink ref="M46" r:id="rId277" display="https://ro.indeed.com/jobs?q=React+Native" xr:uid="{00000000-0004-0000-0000-000014010000}"/>
    <hyperlink ref="F46" r:id="rId278" display="https://ro.indeed.com/jobs?q=React" xr:uid="{00000000-0004-0000-0000-000015010000}"/>
    <hyperlink ref="C46" r:id="rId279" display="https://ro.indeed.com/jobs?q=Angular" xr:uid="{00000000-0004-0000-0000-000016010000}"/>
    <hyperlink ref="D46" r:id="rId280" display="https://ro.indeed.com/jobs?q=JSF" xr:uid="{00000000-0004-0000-0000-000017010000}"/>
    <hyperlink ref="E46" r:id="rId281" display="https://ro.indeed.com/jobs?q=JSF" xr:uid="{00000000-0004-0000-0000-000018010000}"/>
    <hyperlink ref="G46" r:id="rId282" display="https://ro.indeed.com/jobs?q=Thymeleaf" xr:uid="{00000000-0004-0000-0000-000019010000}"/>
    <hyperlink ref="H46" r:id="rId283" display="https://ro.indeed.com/jobs?q=Vaadin" xr:uid="{00000000-0004-0000-0000-00001A010000}"/>
    <hyperlink ref="I46" r:id="rId284" display="https://ro.indeed.com/jobs?q=Vue" xr:uid="{00000000-0004-0000-0000-00001B010000}"/>
    <hyperlink ref="J46" r:id="rId285" display="https://ro.indeed.com/jobs?q=Flutter" xr:uid="{00000000-0004-0000-0000-00001C010000}"/>
    <hyperlink ref="K46" r:id="rId286" display="https://ro.indeed.com/jobs?q=Flutter" xr:uid="{00000000-0004-0000-0000-00001D010000}"/>
    <hyperlink ref="L46" r:id="rId287" display="https://ro.indeed.com/jobs?q=JavaFX" xr:uid="{00000000-0004-0000-0000-00001E010000}"/>
    <hyperlink ref="N46" r:id="rId288" display="https://ro.indeed.com/jobs?q=Xamarin" xr:uid="{00000000-0004-0000-0000-00001F010000}"/>
    <hyperlink ref="M53" r:id="rId289" display="https://se.indeed.com/jobs?q=React+Native" xr:uid="{00000000-0004-0000-0000-000020010000}"/>
    <hyperlink ref="F53" r:id="rId290" display="https://se.indeed.com/jobs?q=React" xr:uid="{00000000-0004-0000-0000-000021010000}"/>
    <hyperlink ref="C53" r:id="rId291" display="https://se.indeed.com/jobs?q=Angular" xr:uid="{00000000-0004-0000-0000-000022010000}"/>
    <hyperlink ref="D53" r:id="rId292" display="https://se.indeed.com/jobs?q=JSF" xr:uid="{00000000-0004-0000-0000-000023010000}"/>
    <hyperlink ref="E53" r:id="rId293" display="https://se.indeed.com/jobs?q=JSF" xr:uid="{00000000-0004-0000-0000-000024010000}"/>
    <hyperlink ref="G53" r:id="rId294" display="https://se.indeed.com/jobs?q=Thymeleaf" xr:uid="{00000000-0004-0000-0000-000025010000}"/>
    <hyperlink ref="H53" r:id="rId295" display="https://se.indeed.com/jobs?q=Vaadin" xr:uid="{00000000-0004-0000-0000-000026010000}"/>
    <hyperlink ref="I53" r:id="rId296" display="https://se.indeed.com/jobs?q=Vue" xr:uid="{00000000-0004-0000-0000-000027010000}"/>
    <hyperlink ref="J53" r:id="rId297" display="https://se.indeed.com/jobs?q=Flutter" xr:uid="{00000000-0004-0000-0000-000028010000}"/>
    <hyperlink ref="K53" r:id="rId298" display="https://se.indeed.com/jobs?q=Flutter" xr:uid="{00000000-0004-0000-0000-000029010000}"/>
    <hyperlink ref="L53" r:id="rId299" display="https://se.indeed.com/jobs?q=JavaFX" xr:uid="{00000000-0004-0000-0000-00002A010000}"/>
    <hyperlink ref="N53" r:id="rId300" display="https://se.indeed.com/jobs?q=Xamarin" xr:uid="{00000000-0004-0000-0000-00002B010000}"/>
    <hyperlink ref="M54" r:id="rId301" display="https://ch.indeed.com/jobs?q=React+Native" xr:uid="{00000000-0004-0000-0000-00002C010000}"/>
    <hyperlink ref="F54" r:id="rId302" display="https://ch.indeed.com/jobs?q=React" xr:uid="{00000000-0004-0000-0000-00002D010000}"/>
    <hyperlink ref="C54" r:id="rId303" display="https://ch.indeed.com/jobs?q=Angular" xr:uid="{00000000-0004-0000-0000-00002E010000}"/>
    <hyperlink ref="D54" r:id="rId304" display="https://ch.indeed.com/jobs?q=JSF" xr:uid="{00000000-0004-0000-0000-00002F010000}"/>
    <hyperlink ref="E54" r:id="rId305" display="https://ch.indeed.com/jobs?q=JSF" xr:uid="{00000000-0004-0000-0000-000030010000}"/>
    <hyperlink ref="G54" r:id="rId306" display="https://ch.indeed.com/jobs?q=Thymeleaf" xr:uid="{00000000-0004-0000-0000-000031010000}"/>
    <hyperlink ref="H54" r:id="rId307" display="https://ch.indeed.com/jobs?q=Vaadin" xr:uid="{00000000-0004-0000-0000-000032010000}"/>
    <hyperlink ref="I54" r:id="rId308" display="https://ch.indeed.com/Stellen?q=Vue.js&amp;l=" xr:uid="{00000000-0004-0000-0000-000033010000}"/>
    <hyperlink ref="J54" r:id="rId309" display="https://ch.indeed.com/jobs?q=Flutter" xr:uid="{00000000-0004-0000-0000-000034010000}"/>
    <hyperlink ref="K54" r:id="rId310" display="https://ch.indeed.com/jobs?q=Flutter" xr:uid="{00000000-0004-0000-0000-000035010000}"/>
    <hyperlink ref="L54" r:id="rId311" display="https://ch.indeed.com/jobs?q=JavaFX" xr:uid="{00000000-0004-0000-0000-000036010000}"/>
    <hyperlink ref="N54" r:id="rId312" display="https://ch.indeed.com/jobs?q=Xamarin" xr:uid="{00000000-0004-0000-0000-000037010000}"/>
    <hyperlink ref="M62" r:id="rId313" display="https://ve.indeed.com/jobs?q=React+Native" xr:uid="{00000000-0004-0000-0000-000038010000}"/>
    <hyperlink ref="F62" r:id="rId314" display="https://ve.indeed.com/jobs?q=React" xr:uid="{00000000-0004-0000-0000-000039010000}"/>
    <hyperlink ref="C62" r:id="rId315" display="https://ve.indeed.com/jobs?q=Angular" xr:uid="{00000000-0004-0000-0000-00003A010000}"/>
    <hyperlink ref="D62" r:id="rId316" display="https://ve.indeed.com/jobs?q=JSF" xr:uid="{00000000-0004-0000-0000-00003B010000}"/>
    <hyperlink ref="E62" r:id="rId317" display="https://ve.indeed.com/jobs?q=JSF" xr:uid="{00000000-0004-0000-0000-00003C010000}"/>
    <hyperlink ref="G62" r:id="rId318" display="https://ve.indeed.com/jobs?q=Thymeleaf" xr:uid="{00000000-0004-0000-0000-00003D010000}"/>
    <hyperlink ref="H62" r:id="rId319" display="https://ve.indeed.com/jobs?q=Vaadin" xr:uid="{00000000-0004-0000-0000-00003E010000}"/>
    <hyperlink ref="I62" r:id="rId320" display="https://ve.indeed.com/jobs?q=Vue" xr:uid="{00000000-0004-0000-0000-00003F010000}"/>
    <hyperlink ref="J62" r:id="rId321" display="https://ve.indeed.com/jobs?q=Flutter" xr:uid="{00000000-0004-0000-0000-000040010000}"/>
    <hyperlink ref="K62" r:id="rId322" display="https://ve.indeed.com/jobs?q=Flutter" xr:uid="{00000000-0004-0000-0000-000041010000}"/>
    <hyperlink ref="L62" r:id="rId323" display="https://ve.indeed.com/jobs?q=JavaFX" xr:uid="{00000000-0004-0000-0000-000042010000}"/>
    <hyperlink ref="N62" r:id="rId324" display="https://ve.indeed.com/jobs?q=Xamarin" xr:uid="{00000000-0004-0000-0000-000043010000}"/>
    <hyperlink ref="M6" r:id="rId325" display="https://bh.indeed.com/jobs?q=React+Native" xr:uid="{00000000-0004-0000-0000-000044010000}"/>
    <hyperlink ref="F6" r:id="rId326" display="https://bh.indeed.com/jobs?q=React" xr:uid="{00000000-0004-0000-0000-000045010000}"/>
    <hyperlink ref="C6" r:id="rId327" display="https://bh.indeed.com/jobs?q=Angular" xr:uid="{00000000-0004-0000-0000-000046010000}"/>
    <hyperlink ref="D6" r:id="rId328" display="https://bh.indeed.com/jobs?q=JSF" xr:uid="{00000000-0004-0000-0000-000047010000}"/>
    <hyperlink ref="E6" r:id="rId329" display="https://bh.indeed.com/jobs?q=JSF" xr:uid="{00000000-0004-0000-0000-000048010000}"/>
    <hyperlink ref="G6" r:id="rId330" display="https://bh.indeed.com/jobs?q=Thymeleaf" xr:uid="{00000000-0004-0000-0000-000049010000}"/>
    <hyperlink ref="H6" r:id="rId331" display="https://bh.indeed.com/jobs?q=Vaadin" xr:uid="{00000000-0004-0000-0000-00004A010000}"/>
    <hyperlink ref="I6" r:id="rId332" display="https://bh.indeed.com/jobs?q=Vue" xr:uid="{00000000-0004-0000-0000-00004B010000}"/>
    <hyperlink ref="J6" r:id="rId333" display="https://bh.indeed.com/jobs?q=Flutter" xr:uid="{00000000-0004-0000-0000-00004C010000}"/>
    <hyperlink ref="K6" r:id="rId334" display="https://bh.indeed.com/jobs?q=Flutter" xr:uid="{00000000-0004-0000-0000-00004D010000}"/>
    <hyperlink ref="L6" r:id="rId335" display="https://bh.indeed.com/jobs?q=JavaFX" xr:uid="{00000000-0004-0000-0000-00004E010000}"/>
    <hyperlink ref="N6" r:id="rId336" display="https://bh.indeed.com/jobs?q=Xamarin" xr:uid="{00000000-0004-0000-0000-00004F010000}"/>
    <hyperlink ref="M22" r:id="rId337" display="https://hk.indeed.com/jobs?q=React+Native" xr:uid="{00000000-0004-0000-0000-000050010000}"/>
    <hyperlink ref="F22" r:id="rId338" display="https://hk.indeed.com/jobs?q=React" xr:uid="{00000000-0004-0000-0000-000051010000}"/>
    <hyperlink ref="C22" r:id="rId339" display="https://hk.indeed.com/jobs?q=Angular" xr:uid="{00000000-0004-0000-0000-000052010000}"/>
    <hyperlink ref="D22" r:id="rId340" display="https://hk.indeed.com/jobs?q=JSF" xr:uid="{00000000-0004-0000-0000-000053010000}"/>
    <hyperlink ref="E22" r:id="rId341" display="https://hk.indeed.com/jobs?q=JSF" xr:uid="{00000000-0004-0000-0000-000054010000}"/>
    <hyperlink ref="G22" r:id="rId342" display="https://hk.indeed.com/jobs?q=Thymeleaf" xr:uid="{00000000-0004-0000-0000-000055010000}"/>
    <hyperlink ref="H22" r:id="rId343" display="https://hk.indeed.com/jobs?q=Vaadin" xr:uid="{00000000-0004-0000-0000-000056010000}"/>
    <hyperlink ref="I22" r:id="rId344" display="https://hk.indeed.com/jobs?q=Vue" xr:uid="{00000000-0004-0000-0000-000057010000}"/>
    <hyperlink ref="J22" r:id="rId345" display="https://hk.indeed.com/jobs?q=Flutter" xr:uid="{00000000-0004-0000-0000-000058010000}"/>
    <hyperlink ref="K22" r:id="rId346" display="https://hk.indeed.com/jobs?q=Flutter" xr:uid="{00000000-0004-0000-0000-000059010000}"/>
    <hyperlink ref="L22" r:id="rId347" display="https://hk.indeed.com/jobs?q=JavaFX" xr:uid="{00000000-0004-0000-0000-00005A010000}"/>
    <hyperlink ref="N22" r:id="rId348" display="https://hk.indeed.com/jobs?q=Xamarin" xr:uid="{00000000-0004-0000-0000-00005B010000}"/>
    <hyperlink ref="M25" r:id="rId349" display="https://id.indeed.com/jobs?q=React+Native" xr:uid="{00000000-0004-0000-0000-00005C010000}"/>
    <hyperlink ref="F25" r:id="rId350" display="https://id.indeed.com/jobs?q=React" xr:uid="{00000000-0004-0000-0000-00005D010000}"/>
    <hyperlink ref="C25" r:id="rId351" display="https://id.indeed.com/jobs?q=Angular" xr:uid="{00000000-0004-0000-0000-00005E010000}"/>
    <hyperlink ref="D25" r:id="rId352" display="https://id.indeed.com/jobs?q=JSF" xr:uid="{00000000-0004-0000-0000-00005F010000}"/>
    <hyperlink ref="E25" r:id="rId353" display="https://id.indeed.com/jobs?q=JSF" xr:uid="{00000000-0004-0000-0000-000060010000}"/>
    <hyperlink ref="G25" r:id="rId354" display="https://id.indeed.com/jobs?q=Thymeleaf" xr:uid="{00000000-0004-0000-0000-000061010000}"/>
    <hyperlink ref="H25" r:id="rId355" display="https://id.indeed.com/jobs?q=Vaadin" xr:uid="{00000000-0004-0000-0000-000062010000}"/>
    <hyperlink ref="I25" r:id="rId356" display="https://id.indeed.com/jobs?q=Vue" xr:uid="{00000000-0004-0000-0000-000063010000}"/>
    <hyperlink ref="J25" r:id="rId357" display="https://id.indeed.com/jobs?q=Flutter" xr:uid="{00000000-0004-0000-0000-000064010000}"/>
    <hyperlink ref="K25" r:id="rId358" display="https://id.indeed.com/jobs?q=Flutter" xr:uid="{00000000-0004-0000-0000-000065010000}"/>
    <hyperlink ref="L25" r:id="rId359" display="https://id.indeed.com/jobs?q=JavaFX" xr:uid="{00000000-0004-0000-0000-000066010000}"/>
    <hyperlink ref="N25" r:id="rId360" display="https://id.indeed.com/jobs?q=Xamarin" xr:uid="{00000000-0004-0000-0000-000067010000}"/>
    <hyperlink ref="M29" r:id="rId361" display="https://kw.indeed.com/jobs?q=React+Native" xr:uid="{00000000-0004-0000-0000-000068010000}"/>
    <hyperlink ref="F29" r:id="rId362" display="https://kw.indeed.com/jobs?q=React" xr:uid="{00000000-0004-0000-0000-000069010000}"/>
    <hyperlink ref="C29" r:id="rId363" display="https://kw.indeed.com/jobs?q=Angular" xr:uid="{00000000-0004-0000-0000-00006A010000}"/>
    <hyperlink ref="D29" r:id="rId364" display="https://kw.indeed.com/jobs?q=JSF" xr:uid="{00000000-0004-0000-0000-00006B010000}"/>
    <hyperlink ref="E29" r:id="rId365" display="https://kw.indeed.com/jobs?q=JSF" xr:uid="{00000000-0004-0000-0000-00006C010000}"/>
    <hyperlink ref="G29" r:id="rId366" display="https://kw.indeed.com/jobs?q=Thymeleaf" xr:uid="{00000000-0004-0000-0000-00006D010000}"/>
    <hyperlink ref="H29" r:id="rId367" display="https://kw.indeed.com/jobs?q=Vaadin" xr:uid="{00000000-0004-0000-0000-00006E010000}"/>
    <hyperlink ref="I29" r:id="rId368" display="https://kw.indeed.com/jobs?q=Vue" xr:uid="{00000000-0004-0000-0000-00006F010000}"/>
    <hyperlink ref="J29" r:id="rId369" display="https://kw.indeed.com/jobs?q=Flutter" xr:uid="{00000000-0004-0000-0000-000070010000}"/>
    <hyperlink ref="K29" r:id="rId370" display="https://kw.indeed.com/jobs?q=Flutter" xr:uid="{00000000-0004-0000-0000-000071010000}"/>
    <hyperlink ref="L29" r:id="rId371" display="https://kw.indeed.com/jobs?q=JavaFX" xr:uid="{00000000-0004-0000-0000-000072010000}"/>
    <hyperlink ref="N29" r:id="rId372" display="https://kw.indeed.com/jobs?q=Xamarin" xr:uid="{00000000-0004-0000-0000-000073010000}"/>
    <hyperlink ref="M33" r:id="rId373" display="https://ma.indeed.com/jobs?q=React+Native" xr:uid="{00000000-0004-0000-0000-000074010000}"/>
    <hyperlink ref="F33" r:id="rId374" display="https://ma.indeed.com/jobs?q=React" xr:uid="{00000000-0004-0000-0000-000075010000}"/>
    <hyperlink ref="C33" r:id="rId375" display="https://ma.indeed.com/jobs?q=Angular" xr:uid="{00000000-0004-0000-0000-000076010000}"/>
    <hyperlink ref="D33" r:id="rId376" display="https://ma.indeed.com/jobs?q=JSF" xr:uid="{00000000-0004-0000-0000-000077010000}"/>
    <hyperlink ref="E33" r:id="rId377" display="https://ma.indeed.com/jobs?q=JSF" xr:uid="{00000000-0004-0000-0000-000078010000}"/>
    <hyperlink ref="G33" r:id="rId378" display="https://ma.indeed.com/jobs?q=Thymeleaf" xr:uid="{00000000-0004-0000-0000-000079010000}"/>
    <hyperlink ref="H33" r:id="rId379" display="https://ma.indeed.com/jobs?q=Vaadin" xr:uid="{00000000-0004-0000-0000-00007A010000}"/>
    <hyperlink ref="I33" r:id="rId380" display="https://ma.indeed.com/jobs?q=Vue" xr:uid="{00000000-0004-0000-0000-00007B010000}"/>
    <hyperlink ref="J33" r:id="rId381" display="https://ma.indeed.com/jobs?q=Flutter" xr:uid="{00000000-0004-0000-0000-00007C010000}"/>
    <hyperlink ref="K33" r:id="rId382" display="https://ma.indeed.com/jobs?q=Flutter" xr:uid="{00000000-0004-0000-0000-00007D010000}"/>
    <hyperlink ref="L33" r:id="rId383" display="https://ma.indeed.com/jobs?q=JavaFX" xr:uid="{00000000-0004-0000-0000-00007E010000}"/>
    <hyperlink ref="N33" r:id="rId384" display="https://ma.indeed.com/jobs?q=Xamarin" xr:uid="{00000000-0004-0000-0000-00007F010000}"/>
    <hyperlink ref="M31" r:id="rId385" display="https://malaysia.indeed.com/jobs?q=React+Native" xr:uid="{00000000-0004-0000-0000-000080010000}"/>
    <hyperlink ref="F31" r:id="rId386" display="https://malaysia.indeed.com/jobs?q=React" xr:uid="{00000000-0004-0000-0000-000081010000}"/>
    <hyperlink ref="C31" r:id="rId387" display="https://malaysia.indeed.com/jobs?q=Angular" xr:uid="{00000000-0004-0000-0000-000082010000}"/>
    <hyperlink ref="D31" r:id="rId388" display="https://malaysia.indeed.com/jobs?q=JSF" xr:uid="{00000000-0004-0000-0000-000083010000}"/>
    <hyperlink ref="E31" r:id="rId389" display="https://malaysia.indeed.com/jobs?q=JSF" xr:uid="{00000000-0004-0000-0000-000084010000}"/>
    <hyperlink ref="G31" r:id="rId390" display="https://malaysia.indeed.com/jobs?q=Thymeleaf" xr:uid="{00000000-0004-0000-0000-000085010000}"/>
    <hyperlink ref="H31" r:id="rId391" display="https://malaysia.indeed.com/jobs?q=Vaadin" xr:uid="{00000000-0004-0000-0000-000086010000}"/>
    <hyperlink ref="I31" r:id="rId392" display="https://malaysia.indeed.com/jobs?q=Vue" xr:uid="{00000000-0004-0000-0000-000087010000}"/>
    <hyperlink ref="J31" r:id="rId393" display="https://malaysia.indeed.com/jobs?q=Flutter" xr:uid="{00000000-0004-0000-0000-000088010000}"/>
    <hyperlink ref="K31" r:id="rId394" display="https://malaysia.indeed.com/jobs?q=Flutter" xr:uid="{00000000-0004-0000-0000-000089010000}"/>
    <hyperlink ref="L31" r:id="rId395" display="https://malaysia.indeed.com/jobs?q=JavaFX" xr:uid="{00000000-0004-0000-0000-00008A010000}"/>
    <hyperlink ref="N31" r:id="rId396" display="https://malaysia.indeed.com/jobs?q=Xamarin" xr:uid="{00000000-0004-0000-0000-00008B010000}"/>
    <hyperlink ref="M39" r:id="rId397" display="https://pk.indeed.com/jobs?q=React+Native" xr:uid="{00000000-0004-0000-0000-00008C010000}"/>
    <hyperlink ref="F39" r:id="rId398" display="https://pk.indeed.com/jobs?q=React" xr:uid="{00000000-0004-0000-0000-00008D010000}"/>
    <hyperlink ref="C39" r:id="rId399" display="https://pk.indeed.com/jobs?q=Angular" xr:uid="{00000000-0004-0000-0000-00008E010000}"/>
    <hyperlink ref="D39" r:id="rId400" display="https://pk.indeed.com/jobs?q=JSF" xr:uid="{00000000-0004-0000-0000-00008F010000}"/>
    <hyperlink ref="E39" r:id="rId401" display="https://pk.indeed.com/jobs?q=JSF" xr:uid="{00000000-0004-0000-0000-000090010000}"/>
    <hyperlink ref="G39" r:id="rId402" display="https://pk.indeed.com/jobs?q=Thymeleaf" xr:uid="{00000000-0004-0000-0000-000091010000}"/>
    <hyperlink ref="H39" r:id="rId403" display="https://pk.indeed.com/jobs?q=Vaadin" xr:uid="{00000000-0004-0000-0000-000092010000}"/>
    <hyperlink ref="I39" r:id="rId404" display="https://pk.indeed.com/jobs?q=Vue" xr:uid="{00000000-0004-0000-0000-000093010000}"/>
    <hyperlink ref="J39" r:id="rId405" display="https://pk.indeed.com/jobs?q=Flutter" xr:uid="{00000000-0004-0000-0000-000094010000}"/>
    <hyperlink ref="K39" r:id="rId406" display="https://pk.indeed.com/jobs?q=Flutter" xr:uid="{00000000-0004-0000-0000-000095010000}"/>
    <hyperlink ref="L39" r:id="rId407" display="https://pk.indeed.com/jobs?q=JavaFX" xr:uid="{00000000-0004-0000-0000-000096010000}"/>
    <hyperlink ref="N39" r:id="rId408" display="https://pk.indeed.com/jobs?q=Xamarin" xr:uid="{00000000-0004-0000-0000-000097010000}"/>
    <hyperlink ref="M45" r:id="rId409" display="https://qa.indeed.com/jobs?q=React+Native" xr:uid="{00000000-0004-0000-0000-000098010000}"/>
    <hyperlink ref="F45" r:id="rId410" display="https://qa.indeed.com/jobs?q=React" xr:uid="{00000000-0004-0000-0000-000099010000}"/>
    <hyperlink ref="C45" r:id="rId411" display="https://qa.indeed.com/jobs?q=Angular" xr:uid="{00000000-0004-0000-0000-00009A010000}"/>
    <hyperlink ref="D45" r:id="rId412" display="https://qa.indeed.com/jobs?q=JSF" xr:uid="{00000000-0004-0000-0000-00009B010000}"/>
    <hyperlink ref="E45" r:id="rId413" display="https://qa.indeed.com/jobs?q=JSF" xr:uid="{00000000-0004-0000-0000-00009C010000}"/>
    <hyperlink ref="G45" r:id="rId414" display="https://qa.indeed.com/jobs?q=Thymeleaf" xr:uid="{00000000-0004-0000-0000-00009D010000}"/>
    <hyperlink ref="H45" r:id="rId415" display="https://qa.indeed.com/jobs?q=Vaadin" xr:uid="{00000000-0004-0000-0000-00009E010000}"/>
    <hyperlink ref="I45" r:id="rId416" display="https://qa.indeed.com/jobs?q=Vue" xr:uid="{00000000-0004-0000-0000-00009F010000}"/>
    <hyperlink ref="J45" r:id="rId417" display="https://qa.indeed.com/jobs?q=Flutter" xr:uid="{00000000-0004-0000-0000-0000A0010000}"/>
    <hyperlink ref="K45" r:id="rId418" display="https://qa.indeed.com/jobs?q=Flutter" xr:uid="{00000000-0004-0000-0000-0000A1010000}"/>
    <hyperlink ref="L45" r:id="rId419" display="https://qa.indeed.com/jobs?q=JavaFX" xr:uid="{00000000-0004-0000-0000-0000A2010000}"/>
    <hyperlink ref="N45" r:id="rId420" display="https://qa.indeed.com/jobs?q=Xamarin" xr:uid="{00000000-0004-0000-0000-0000A3010000}"/>
    <hyperlink ref="M49" r:id="rId421" display="https://sg.indeed.com/jobs?q=React+Native" xr:uid="{00000000-0004-0000-0000-0000A4010000}"/>
    <hyperlink ref="F49" r:id="rId422" display="https://sg.indeed.com/jobs?q=React" xr:uid="{00000000-0004-0000-0000-0000A5010000}"/>
    <hyperlink ref="C49" r:id="rId423" display="https://sg.indeed.com/jobs?q=Angular" xr:uid="{00000000-0004-0000-0000-0000A6010000}"/>
    <hyperlink ref="D49" r:id="rId424" display="https://sg.indeed.com/jobs?q=JSF" xr:uid="{00000000-0004-0000-0000-0000A7010000}"/>
    <hyperlink ref="E49" r:id="rId425" display="https://sg.indeed.com/jobs?q=JSF" xr:uid="{00000000-0004-0000-0000-0000A8010000}"/>
    <hyperlink ref="G49" r:id="rId426" display="https://sg.indeed.com/jobs?q=Thymeleaf" xr:uid="{00000000-0004-0000-0000-0000A9010000}"/>
    <hyperlink ref="H49" r:id="rId427" display="https://sg.indeed.com/jobs?q=Vaadin" xr:uid="{00000000-0004-0000-0000-0000AA010000}"/>
    <hyperlink ref="I49" r:id="rId428" display="https://sg.indeed.com/jobs?q=Vue" xr:uid="{00000000-0004-0000-0000-0000AB010000}"/>
    <hyperlink ref="J49" r:id="rId429" display="https://sg.indeed.com/jobs?q=Flutter" xr:uid="{00000000-0004-0000-0000-0000AC010000}"/>
    <hyperlink ref="K49" r:id="rId430" display="https://sg.indeed.com/jobs?q=Flutter" xr:uid="{00000000-0004-0000-0000-0000AD010000}"/>
    <hyperlink ref="L49" r:id="rId431" display="https://sg.indeed.com/jobs?q=JavaFX" xr:uid="{00000000-0004-0000-0000-0000AE010000}"/>
    <hyperlink ref="N49" r:id="rId432" display="https://sg.indeed.com/jobs?q=Xamarin" xr:uid="{00000000-0004-0000-0000-0000AF010000}"/>
    <hyperlink ref="M55" r:id="rId433" display="https://tw.indeed.com/jobs?q=React+Native" xr:uid="{00000000-0004-0000-0000-0000B0010000}"/>
    <hyperlink ref="F55" r:id="rId434" display="https://tw.indeed.com/jobs?q=React" xr:uid="{00000000-0004-0000-0000-0000B1010000}"/>
    <hyperlink ref="C55" r:id="rId435" display="https://tw.indeed.com/jobs?q=Angular" xr:uid="{00000000-0004-0000-0000-0000B2010000}"/>
    <hyperlink ref="D55" r:id="rId436" display="https://tw.indeed.com/jobs?q=JSF" xr:uid="{00000000-0004-0000-0000-0000B3010000}"/>
    <hyperlink ref="E55" r:id="rId437" display="https://tw.indeed.com/jobs?q=JSF" xr:uid="{00000000-0004-0000-0000-0000B4010000}"/>
    <hyperlink ref="G55" r:id="rId438" display="https://tw.indeed.com/jobs?q=Thymeleaf" xr:uid="{00000000-0004-0000-0000-0000B5010000}"/>
    <hyperlink ref="H55" r:id="rId439" display="https://tw.indeed.com/jobs?q=Vaadin" xr:uid="{00000000-0004-0000-0000-0000B6010000}"/>
    <hyperlink ref="I55" r:id="rId440" display="https://tw.indeed.com/jobs?q=Vue" xr:uid="{00000000-0004-0000-0000-0000B7010000}"/>
    <hyperlink ref="J55" r:id="rId441" display="https://tw.indeed.com/jobs?q=Flutter" xr:uid="{00000000-0004-0000-0000-0000B8010000}"/>
    <hyperlink ref="K55" r:id="rId442" display="https://tw.indeed.com/jobs?q=Flutter" xr:uid="{00000000-0004-0000-0000-0000B9010000}"/>
    <hyperlink ref="L55" r:id="rId443" display="https://tw.indeed.com/jobs?q=JavaFX" xr:uid="{00000000-0004-0000-0000-0000BA010000}"/>
    <hyperlink ref="N55" r:id="rId444" display="https://tw.indeed.com/jobs?q=Xamarin" xr:uid="{00000000-0004-0000-0000-0000BB010000}"/>
    <hyperlink ref="M56" r:id="rId445" display="https://th.indeed.com/jobs?q=React+Native" xr:uid="{00000000-0004-0000-0000-0000BC010000}"/>
    <hyperlink ref="F56" r:id="rId446" display="https://th.indeed.com/jobs?q=React" xr:uid="{00000000-0004-0000-0000-0000BD010000}"/>
    <hyperlink ref="C56" r:id="rId447" display="https://th.indeed.com/jobs?q=Angular" xr:uid="{00000000-0004-0000-0000-0000BE010000}"/>
    <hyperlink ref="D56" r:id="rId448" display="https://th.indeed.com/jobs?q=JSF" xr:uid="{00000000-0004-0000-0000-0000BF010000}"/>
    <hyperlink ref="E56" r:id="rId449" display="https://th.indeed.com/jobs?q=JSF" xr:uid="{00000000-0004-0000-0000-0000C0010000}"/>
    <hyperlink ref="G56" r:id="rId450" display="https://th.indeed.com/jobs?q=Thymeleaf" xr:uid="{00000000-0004-0000-0000-0000C1010000}"/>
    <hyperlink ref="H56" r:id="rId451" display="https://th.indeed.com/jobs?q=Vaadin" xr:uid="{00000000-0004-0000-0000-0000C2010000}"/>
    <hyperlink ref="I56" r:id="rId452" display="https://th.indeed.com/jobs?q=Vue" xr:uid="{00000000-0004-0000-0000-0000C3010000}"/>
    <hyperlink ref="J56" r:id="rId453" display="https://th.indeed.com/jobs?q=Flutter" xr:uid="{00000000-0004-0000-0000-0000C4010000}"/>
    <hyperlink ref="K56" r:id="rId454" display="https://th.indeed.com/jobs?q=Flutter" xr:uid="{00000000-0004-0000-0000-0000C5010000}"/>
    <hyperlink ref="L56" r:id="rId455" display="https://th.indeed.com/jobs?q=JavaFX" xr:uid="{00000000-0004-0000-0000-0000C6010000}"/>
    <hyperlink ref="N56" r:id="rId456" display="https://th.indeed.com/jobs?q=Xamarin" xr:uid="{00000000-0004-0000-0000-0000C7010000}"/>
    <hyperlink ref="M38" r:id="rId457" display="https://om.indeed.com/jobs?q=React+Native" xr:uid="{00000000-0004-0000-0000-0000C8010000}"/>
    <hyperlink ref="F38" r:id="rId458" display="https://om.indeed.com/jobs?q=React" xr:uid="{00000000-0004-0000-0000-0000C9010000}"/>
    <hyperlink ref="C38" r:id="rId459" display="https://om.indeed.com/jobs?q=Angular" xr:uid="{00000000-0004-0000-0000-0000CA010000}"/>
    <hyperlink ref="D38" r:id="rId460" display="https://om.indeed.com/jobs?q=JSF" xr:uid="{00000000-0004-0000-0000-0000CB010000}"/>
    <hyperlink ref="E38" r:id="rId461" display="https://om.indeed.com/jobs?q=JSF" xr:uid="{00000000-0004-0000-0000-0000CC010000}"/>
    <hyperlink ref="G38" r:id="rId462" display="https://om.indeed.com/jobs?q=Thymeleaf" xr:uid="{00000000-0004-0000-0000-0000CD010000}"/>
    <hyperlink ref="H38" r:id="rId463" display="https://om.indeed.com/jobs?q=Vaadin" xr:uid="{00000000-0004-0000-0000-0000CE010000}"/>
    <hyperlink ref="I38" r:id="rId464" display="https://om.indeed.com/jobs?q=Vue" xr:uid="{00000000-0004-0000-0000-0000CF010000}"/>
    <hyperlink ref="J38" r:id="rId465" display="https://om.indeed.com/jobs?q=Flutter" xr:uid="{00000000-0004-0000-0000-0000D0010000}"/>
    <hyperlink ref="K38" r:id="rId466" display="https://om.indeed.com/jobs?q=Flutter" xr:uid="{00000000-0004-0000-0000-0000D1010000}"/>
    <hyperlink ref="L38" r:id="rId467" display="https://om.indeed.com/jobs?q=JavaFX" xr:uid="{00000000-0004-0000-0000-0000D2010000}"/>
    <hyperlink ref="N38" r:id="rId468" display="https://om.indeed.com/jobs?q=Xamarin" xr:uid="{00000000-0004-0000-0000-0000D3010000}"/>
    <hyperlink ref="M48" r:id="rId469" display="https://sa.indeed.com/jobs?q=React+Native" xr:uid="{00000000-0004-0000-0000-0000D4010000}"/>
    <hyperlink ref="F48" r:id="rId470" display="https://sa.indeed.com/jobs?q=React" xr:uid="{00000000-0004-0000-0000-0000D5010000}"/>
    <hyperlink ref="C48" r:id="rId471" display="https://sa.indeed.com/jobs?q=Angular" xr:uid="{00000000-0004-0000-0000-0000D6010000}"/>
    <hyperlink ref="D48" r:id="rId472" display="https://sa.indeed.com/jobs?q=JSF" xr:uid="{00000000-0004-0000-0000-0000D7010000}"/>
    <hyperlink ref="E48" r:id="rId473" display="https://sa.indeed.com/jobs?q=JSF" xr:uid="{00000000-0004-0000-0000-0000D8010000}"/>
    <hyperlink ref="G48" r:id="rId474" display="https://sa.indeed.com/jobs?q=Thymeleaf" xr:uid="{00000000-0004-0000-0000-0000D9010000}"/>
    <hyperlink ref="H48" r:id="rId475" display="https://sa.indeed.com/jobs?q=Vaadin" xr:uid="{00000000-0004-0000-0000-0000DA010000}"/>
    <hyperlink ref="I48" r:id="rId476" display="https://sa.indeed.com/jobs?q=Vue" xr:uid="{00000000-0004-0000-0000-0000DB010000}"/>
    <hyperlink ref="J48" r:id="rId477" display="https://sa.indeed.com/jobs?q=Flutter" xr:uid="{00000000-0004-0000-0000-0000DC010000}"/>
    <hyperlink ref="K48" r:id="rId478" display="https://sa.indeed.com/jobs?q=Flutter" xr:uid="{00000000-0004-0000-0000-0000DD010000}"/>
    <hyperlink ref="L48" r:id="rId479" display="https://sa.indeed.com/jobs?q=JavaFX" xr:uid="{00000000-0004-0000-0000-0000DE010000}"/>
    <hyperlink ref="N48" r:id="rId480" display="https://sa.indeed.com/jobs?q=Xamarin" xr:uid="{00000000-0004-0000-0000-0000DF010000}"/>
    <hyperlink ref="M51" r:id="rId481" display="https://kr.indeed.com/jobs?q=React+Native" xr:uid="{00000000-0004-0000-0000-0000E0010000}"/>
    <hyperlink ref="F51" r:id="rId482" display="https://kr.indeed.com/jobs?q=React" xr:uid="{00000000-0004-0000-0000-0000E1010000}"/>
    <hyperlink ref="C51" r:id="rId483" display="https://kr.indeed.com/jobs?q=Angular" xr:uid="{00000000-0004-0000-0000-0000E2010000}"/>
    <hyperlink ref="D51" r:id="rId484" display="https://kr.indeed.com/jobs?q=JSF" xr:uid="{00000000-0004-0000-0000-0000E3010000}"/>
    <hyperlink ref="E51" r:id="rId485" display="https://kr.indeed.com/jobs?q=JSF" xr:uid="{00000000-0004-0000-0000-0000E4010000}"/>
    <hyperlink ref="G51" r:id="rId486" display="https://kr.indeed.com/jobs?q=Thymeleaf" xr:uid="{00000000-0004-0000-0000-0000E5010000}"/>
    <hyperlink ref="H51" r:id="rId487" display="https://kr.indeed.com/jobs?q=Vaadin" xr:uid="{00000000-0004-0000-0000-0000E6010000}"/>
    <hyperlink ref="I51" r:id="rId488" display="https://kr.indeed.com/jobs?q=Vue" xr:uid="{00000000-0004-0000-0000-0000E7010000}"/>
    <hyperlink ref="J51" r:id="rId489" display="https://kr.indeed.com/jobs?q=Flutter" xr:uid="{00000000-0004-0000-0000-0000E8010000}"/>
    <hyperlink ref="K51" r:id="rId490" display="https://kr.indeed.com/jobs?q=Flutter" xr:uid="{00000000-0004-0000-0000-0000E9010000}"/>
    <hyperlink ref="L51" r:id="rId491" display="https://kr.indeed.com/jobs?q=JavaFX" xr:uid="{00000000-0004-0000-0000-0000EA010000}"/>
    <hyperlink ref="N51" r:id="rId492" display="https://kr.indeed.com/jobs?q=Xamarin" xr:uid="{00000000-0004-0000-0000-0000EB010000}"/>
    <hyperlink ref="M57" r:id="rId493" display="https://tr.indeed.com/jobs?q=React+Native" xr:uid="{00000000-0004-0000-0000-0000EC010000}"/>
    <hyperlink ref="F57" r:id="rId494" display="https://tr.indeed.com/jobs?q=React" xr:uid="{00000000-0004-0000-0000-0000ED010000}"/>
    <hyperlink ref="C57" r:id="rId495" display="https://tr.indeed.com/jobs?q=Angular" xr:uid="{00000000-0004-0000-0000-0000EE010000}"/>
    <hyperlink ref="D57" r:id="rId496" display="https://tr.indeed.com/jobs?q=JSF" xr:uid="{00000000-0004-0000-0000-0000EF010000}"/>
    <hyperlink ref="E57" r:id="rId497" display="https://tr.indeed.com/jobs?q=JSF" xr:uid="{00000000-0004-0000-0000-0000F0010000}"/>
    <hyperlink ref="G57" r:id="rId498" display="https://tr.indeed.com/jobs?q=Thymeleaf" xr:uid="{00000000-0004-0000-0000-0000F1010000}"/>
    <hyperlink ref="H57" r:id="rId499" display="https://tr.indeed.com/jobs?q=Vaadin" xr:uid="{00000000-0004-0000-0000-0000F2010000}"/>
    <hyperlink ref="I57" r:id="rId500" display="https://tr.indeed.com/jobs?q=Vue" xr:uid="{00000000-0004-0000-0000-0000F3010000}"/>
    <hyperlink ref="J57" r:id="rId501" display="https://tr.indeed.com/jobs?q=Flutter" xr:uid="{00000000-0004-0000-0000-0000F4010000}"/>
    <hyperlink ref="K57" r:id="rId502" display="https://tr.indeed.com/jobs?q=Flutter" xr:uid="{00000000-0004-0000-0000-0000F5010000}"/>
    <hyperlink ref="L57" r:id="rId503" display="https://tr.indeed.com/jobs?q=JavaFX" xr:uid="{00000000-0004-0000-0000-0000F6010000}"/>
    <hyperlink ref="N57" r:id="rId504" display="https://tr.indeed.com/jobs?q=Xamarin" xr:uid="{00000000-0004-0000-0000-0000F7010000}"/>
    <hyperlink ref="M58" r:id="rId505" display="https://ua.indeed.com/jobs?q=React+Native" xr:uid="{00000000-0004-0000-0000-0000F8010000}"/>
    <hyperlink ref="F58" r:id="rId506" display="https://ua.indeed.com/jobs?q=React" xr:uid="{00000000-0004-0000-0000-0000F9010000}"/>
    <hyperlink ref="C58" r:id="rId507" display="https://ua.indeed.com/jobs?q=Angular" xr:uid="{00000000-0004-0000-0000-0000FA010000}"/>
    <hyperlink ref="D58" r:id="rId508" display="https://ua.indeed.com/jobs?q=JSF" xr:uid="{00000000-0004-0000-0000-0000FB010000}"/>
    <hyperlink ref="E58" r:id="rId509" display="https://ua.indeed.com/jobs?q=JSF" xr:uid="{00000000-0004-0000-0000-0000FC010000}"/>
    <hyperlink ref="G58" r:id="rId510" display="https://ua.indeed.com/jobs?q=Thymeleaf" xr:uid="{00000000-0004-0000-0000-0000FD010000}"/>
    <hyperlink ref="H58" r:id="rId511" display="https://ua.indeed.com/jobs?q=Vaadin" xr:uid="{00000000-0004-0000-0000-0000FE010000}"/>
    <hyperlink ref="I58" r:id="rId512" display="https://ua.indeed.com/jobs?q=Vue" xr:uid="{00000000-0004-0000-0000-0000FF010000}"/>
    <hyperlink ref="J58" r:id="rId513" display="https://ua.indeed.com/jobs?q=Flutter" xr:uid="{00000000-0004-0000-0000-000000020000}"/>
    <hyperlink ref="K58" r:id="rId514" display="https://ua.indeed.com/jobs?q=Flutter" xr:uid="{00000000-0004-0000-0000-000001020000}"/>
    <hyperlink ref="L58" r:id="rId515" display="https://ua.indeed.com/jobs?q=JavaFX" xr:uid="{00000000-0004-0000-0000-000002020000}"/>
    <hyperlink ref="N58" r:id="rId516" display="https://ua.indeed.com/jobs?q=Xamarin" xr:uid="{00000000-0004-0000-0000-000003020000}"/>
    <hyperlink ref="M59" r:id="rId517" display="https://ae.indeed.com/jobs?q=React+Native" xr:uid="{00000000-0004-0000-0000-000004020000}"/>
    <hyperlink ref="F59" r:id="rId518" display="https://ae.indeed.com/jobs?q=React" xr:uid="{00000000-0004-0000-0000-000005020000}"/>
    <hyperlink ref="C59" r:id="rId519" display="https://ae.indeed.com/jobs?q=Angular" xr:uid="{00000000-0004-0000-0000-000006020000}"/>
    <hyperlink ref="D59" r:id="rId520" display="https://ae.indeed.com/jobs?q=JSF" xr:uid="{00000000-0004-0000-0000-000007020000}"/>
    <hyperlink ref="E59" r:id="rId521" display="https://ae.indeed.com/jobs?q=JSF" xr:uid="{00000000-0004-0000-0000-000008020000}"/>
    <hyperlink ref="G59" r:id="rId522" display="https://ae.indeed.com/jobs?q=Thymeleaf" xr:uid="{00000000-0004-0000-0000-000009020000}"/>
    <hyperlink ref="H59" r:id="rId523" display="https://ae.indeed.com/jobs?q=Vaadin" xr:uid="{00000000-0004-0000-0000-00000A020000}"/>
    <hyperlink ref="I59" r:id="rId524" display="https://ae.indeed.com/jobs?q=Vue" xr:uid="{00000000-0004-0000-0000-00000B020000}"/>
    <hyperlink ref="J59" r:id="rId525" display="https://ae.indeed.com/jobs?q=Flutter" xr:uid="{00000000-0004-0000-0000-00000C020000}"/>
    <hyperlink ref="K59" r:id="rId526" display="https://ae.indeed.com/jobs?q=Flutter" xr:uid="{00000000-0004-0000-0000-00000D020000}"/>
    <hyperlink ref="L59" r:id="rId527" display="https://ae.indeed.com/jobs?q=JavaFX" xr:uid="{00000000-0004-0000-0000-00000E020000}"/>
    <hyperlink ref="N59" r:id="rId528" display="https://ae.indeed.com/jobs?q=Xamarin" xr:uid="{00000000-0004-0000-0000-00000F020000}"/>
    <hyperlink ref="M63" r:id="rId529" display="https://vn.indeed.com/jobs?q=React+Native" xr:uid="{00000000-0004-0000-0000-000010020000}"/>
    <hyperlink ref="F63" r:id="rId530" display="https://vn.indeed.com/jobs?q=React" xr:uid="{00000000-0004-0000-0000-000011020000}"/>
    <hyperlink ref="C63" r:id="rId531" display="https://vn.indeed.com/jobs?q=Angular" xr:uid="{00000000-0004-0000-0000-000012020000}"/>
    <hyperlink ref="D63" r:id="rId532" display="https://vn.indeed.com/jobs?q=JSF" xr:uid="{00000000-0004-0000-0000-000013020000}"/>
    <hyperlink ref="E63" r:id="rId533" display="https://vn.indeed.com/jobs?q=JSF" xr:uid="{00000000-0004-0000-0000-000014020000}"/>
    <hyperlink ref="G63" r:id="rId534" display="https://vn.indeed.com/jobs?q=Thymeleaf" xr:uid="{00000000-0004-0000-0000-000015020000}"/>
    <hyperlink ref="H63" r:id="rId535" display="https://vn.indeed.com/jobs?q=Vaadin" xr:uid="{00000000-0004-0000-0000-000016020000}"/>
    <hyperlink ref="I63" r:id="rId536" display="https://vn.indeed.com/jobs?q=Vue" xr:uid="{00000000-0004-0000-0000-000017020000}"/>
    <hyperlink ref="J63" r:id="rId537" display="https://vn.indeed.com/jobs?q=Flutter" xr:uid="{00000000-0004-0000-0000-000018020000}"/>
    <hyperlink ref="K63" r:id="rId538" display="https://vn.indeed.com/jobs?q=Flutter" xr:uid="{00000000-0004-0000-0000-000019020000}"/>
    <hyperlink ref="L63" r:id="rId539" display="https://vn.indeed.com/jobs?q=JavaFX" xr:uid="{00000000-0004-0000-0000-00001A020000}"/>
    <hyperlink ref="N63" r:id="rId540" display="https://vn.indeed.com/jobs?q=Xamarin" xr:uid="{00000000-0004-0000-0000-00001B020000}"/>
    <hyperlink ref="B70" r:id="rId541" xr:uid="{C7940A23-CDCB-AC44-89DA-3C9A0F688C6B}"/>
    <hyperlink ref="M20" r:id="rId542" display="https://de.indeed.com/jobs?q=React+Native" xr:uid="{84901178-D0EF-5242-A5DB-D74DC99E6AF9}"/>
    <hyperlink ref="F20" r:id="rId543" display="https://de.indeed.com/jobs?q=React" xr:uid="{3BFCFD4B-A2CC-B147-BEF8-FF2586D9137A}"/>
    <hyperlink ref="C20" r:id="rId544" display="https://de.indeed.com/jobs?q=Angular" xr:uid="{DB97119C-D003-0047-9458-07C6F46F6F45}"/>
    <hyperlink ref="D20" r:id="rId545" display="https://de.indeed.com/jobs?q=JSF" xr:uid="{54ED1964-6AB5-464B-89C0-008B3B4FB88B}"/>
    <hyperlink ref="E20" r:id="rId546" display="https://de.indeed.com/jobs?q=JSF" xr:uid="{3EB06C81-37C8-F347-AE4F-3B97EE87338C}"/>
    <hyperlink ref="G20" r:id="rId547" display="https://de.indeed.com/jobs?q=Thymeleaf" xr:uid="{ADD7BF2A-746C-CC4D-A4BB-92513C04CCD0}"/>
    <hyperlink ref="H20" r:id="rId548" display="https://de.indeed.com/jobs?q=Vaadin" xr:uid="{DAEB257A-5FE5-DC48-92D3-E7A98BB9ADD7}"/>
    <hyperlink ref="I20" r:id="rId549" display="https://de.indeed.com/jobs?q=Vue" xr:uid="{FF8BEE56-C0BB-A941-A746-5A1D3370D37D}"/>
    <hyperlink ref="J20" r:id="rId550" display="https://de.indeed.com/jobs?q=Flutter" xr:uid="{2AC0EB5F-2CED-4B4C-8313-D9C59130D7EA}"/>
    <hyperlink ref="K20" r:id="rId551" display="https://de.indeed.com/jobs?q=Flutter" xr:uid="{C3A81B98-33A3-5A44-B96F-91B801991B82}"/>
    <hyperlink ref="L20" r:id="rId552" display="https://de.indeed.com/jobs?q=JavaFX" xr:uid="{D4B1C0D5-B0EC-1643-BB9C-BF34F6EF70A0}"/>
    <hyperlink ref="N20" r:id="rId553" display="https://de.indeed.com/jobs?q=Xamarin" xr:uid="{738B2B82-5ADC-D143-8C37-67052252F481}"/>
    <hyperlink ref="M60" r:id="rId554" display="https://uk.indeed.com/jobs?q=React+Native" xr:uid="{B441F705-E461-CB41-A74B-B932E5FBA653}"/>
    <hyperlink ref="F60" r:id="rId555" display="https://uk.indeed.com/jobs?q=React" xr:uid="{39617B6B-3623-994D-A2E7-3683839A8938}"/>
    <hyperlink ref="C60" r:id="rId556" display="https://uk.indeed.com/jobs?q=Angular" xr:uid="{3E89E120-510E-9945-90C3-E917ADCDC4E3}"/>
    <hyperlink ref="D60" r:id="rId557" display="https://uk.indeed.com/jobs?q=JSF" xr:uid="{9C786B5E-BB08-1444-B4D1-BE37519B822A}"/>
    <hyperlink ref="E60" r:id="rId558" display="https://uk.indeed.com/jobs?q=JSF" xr:uid="{BD91E186-4220-2441-B020-389E46805B9A}"/>
    <hyperlink ref="G60" r:id="rId559" display="https://uk.indeed.com/jobs?q=Thymeleaf" xr:uid="{25E17CC0-6D0A-1A45-8421-68606ECAF05B}"/>
    <hyperlink ref="H60" r:id="rId560" display="https://uk.indeed.com/jobs?q=Vaadin" xr:uid="{37F5635D-679A-5546-89AA-A1CA784FB209}"/>
    <hyperlink ref="I60" r:id="rId561" display="https://uk.indeed.com/jobs?q=Vue" xr:uid="{70EDBD5A-8BB5-A947-8FD5-5394DA886046}"/>
    <hyperlink ref="J60" r:id="rId562" display="https://uk.indeed.com/jobs?q=Flutter" xr:uid="{3DE4FEC8-55E1-6741-A277-85F9F310C77D}"/>
    <hyperlink ref="K60" r:id="rId563" display="https://uk.indeed.com/jobs?q=Flutter" xr:uid="{734EC131-DF21-3E4F-A5A6-1F6C5E06C166}"/>
    <hyperlink ref="L60" r:id="rId564" display="https://uk.indeed.com/jobs?q=JavaFX" xr:uid="{EB53A0DD-E177-AB4C-A4E4-E3532939F129}"/>
    <hyperlink ref="N60" r:id="rId565" display="https://uk.indeed.com/jobs?q=Xamarin" xr:uid="{FC8DFECB-806D-9B4B-A4BC-C1523C7FC59A}"/>
    <hyperlink ref="M3" r:id="rId566" display="https://ar.indeed.com/jobs?q=React+Native" xr:uid="{B87144DE-264B-534E-85DA-AAE45AA34718}"/>
    <hyperlink ref="F3" r:id="rId567" display="https://ar.indeed.com/jobs?q=React" xr:uid="{4285F355-B18E-2D42-9D0A-03C8ADC91447}"/>
    <hyperlink ref="C3" r:id="rId568" display="https://ar.indeed.com/jobs?q=Angular" xr:uid="{1B2F06C4-B970-4148-96E2-720CBEBF304C}"/>
    <hyperlink ref="D3" r:id="rId569" display="https://ar.indeed.com/jobs?q=JSF" xr:uid="{A8786554-8FAD-4B4C-A9E4-17318183BFA0}"/>
    <hyperlink ref="E3" r:id="rId570" display="https://ar.indeed.com/jobs?q=JSF" xr:uid="{57BF2833-DFC5-D240-BE09-70327C99C14E}"/>
    <hyperlink ref="G3" r:id="rId571" display="https://ar.indeed.com/jobs?q=Thymeleaf" xr:uid="{669214FB-5EDC-C44B-BD42-9FE973E70192}"/>
    <hyperlink ref="H3" r:id="rId572" display="https://ar.indeed.com/jobs?q=Vaadin" xr:uid="{35530AA6-D3DB-DB47-A779-C1259493F6D1}"/>
    <hyperlink ref="I3" r:id="rId573" display="https://ar.indeed.com/jobs?q=Vue" xr:uid="{578156AB-6253-9C44-AF28-45A058C4C0C7}"/>
    <hyperlink ref="J3" r:id="rId574" display="https://ar.indeed.com/jobs?q=Flutter" xr:uid="{551BD51E-3271-BF4B-9681-A61992830E6A}"/>
    <hyperlink ref="K3" r:id="rId575" display="https://ar.indeed.com/jobs?q=Flutter" xr:uid="{E36C764F-4F73-1C4C-B9E9-67EBB04DD071}"/>
    <hyperlink ref="L3" r:id="rId576" display="https://ar.indeed.com/jobs?q=JavaFX" xr:uid="{56F970BC-1885-004D-88F4-4F652005C82F}"/>
    <hyperlink ref="N3" r:id="rId577" display="https://ar.indeed.com/jobs?q=Xamarin" xr:uid="{D21E0E21-2B77-A241-93DD-C5D3530EA023}"/>
    <hyperlink ref="M8" r:id="rId578" display="https://br.indeed.com/jobs?q=React+Native" xr:uid="{522209F2-FA9A-084C-B022-CB2435B5E991}"/>
    <hyperlink ref="F8" r:id="rId579" display="https://br.indeed.com/jobs?q=React" xr:uid="{B3F8A11D-0D4F-2D49-A09F-5023490C577B}"/>
    <hyperlink ref="C8" r:id="rId580" display="https://br.indeed.com/jobs?q=Angular" xr:uid="{C7ED8774-8A2A-B34B-A442-50E09211673F}"/>
    <hyperlink ref="D8" r:id="rId581" display="https://br.indeed.com/jobs?q=JSF" xr:uid="{5C93632D-68BD-E94E-8E18-CE78206CC292}"/>
    <hyperlink ref="E8" r:id="rId582" display="https://br.indeed.com/jobs?q=JSF" xr:uid="{D9D7D6CA-A387-3446-906B-8F24CA22B207}"/>
    <hyperlink ref="G8" r:id="rId583" display="https://br.indeed.com/jobs?q=Thymeleaf" xr:uid="{E61816DE-9567-2E47-BB6D-7A97BEDDC9AE}"/>
    <hyperlink ref="H8" r:id="rId584" display="https://br.indeed.com/jobs?q=Vaadin" xr:uid="{D983D153-F44A-0547-BEC9-6D711208BC0F}"/>
    <hyperlink ref="I8" r:id="rId585" display="https://br.indeed.com/jobs?q=Vue" xr:uid="{92CA5376-6140-D644-9F6C-9EB6AA15B602}"/>
    <hyperlink ref="J8" r:id="rId586" display="https://br.indeed.com/jobs?q=Flutter" xr:uid="{CBD2B33C-B0DE-3C4B-B348-322ABB5BDFA5}"/>
    <hyperlink ref="K8" r:id="rId587" display="https://br.indeed.com/jobs?q=Flutter" xr:uid="{E57D4614-0661-4341-95FB-60F07B2412AA}"/>
    <hyperlink ref="L8" r:id="rId588" display="https://br.indeed.com/jobs?q=JavaFX" xr:uid="{933270C9-EC28-6B49-8308-0C4F1F620DD7}"/>
    <hyperlink ref="N8" r:id="rId589" display="https://br.indeed.com/jobs?q=Xamarin" xr:uid="{1FB9DB27-EA41-5D4E-B443-A60A3068CB3E}"/>
    <hyperlink ref="M9" r:id="rId590" display="https://ca.indeed.com/jobs?q=React+Native" xr:uid="{899FC740-072E-2443-BC8F-B3D22FC6A98F}"/>
    <hyperlink ref="F9" r:id="rId591" display="https://ca.indeed.com/jobs?q=React" xr:uid="{B3823043-C3B3-3D42-B579-0E34E8F890FF}"/>
    <hyperlink ref="C9" r:id="rId592" display="https://ca.indeed.com/jobs?q=Angular" xr:uid="{FBA38FAE-B5A1-D64D-8C7C-F32E2E6A1767}"/>
    <hyperlink ref="D9" r:id="rId593" display="https://ca.indeed.com/jobs?q=JSF" xr:uid="{6754C585-76BF-154B-B741-7E50DD62DAD9}"/>
    <hyperlink ref="E9" r:id="rId594" display="https://ca.indeed.com/jobs?q=JSF" xr:uid="{21644578-0BA1-D141-BA48-E498E09825F1}"/>
    <hyperlink ref="G9" r:id="rId595" display="https://ca.indeed.com/jobs?q=Thymeleaf" xr:uid="{66AF5A16-CCAA-B640-8CA9-EB845AE9BA3F}"/>
    <hyperlink ref="H9" r:id="rId596" display="https://ca.indeed.com/jobs?q=Vaadin" xr:uid="{6D7B455F-E2A7-0D40-850D-65A78BBEED0D}"/>
    <hyperlink ref="I9" r:id="rId597" display="https://ca.indeed.com/jobs?q=Vue.js&amp;l=" xr:uid="{22D9D711-0049-304E-B1D0-0DB24479EF95}"/>
    <hyperlink ref="J9" r:id="rId598" display="https://ca.indeed.com/jobs?q=Flutter" xr:uid="{E821400C-8419-554E-BC06-2AC1A06ECA9B}"/>
    <hyperlink ref="K9" r:id="rId599" display="https://ca.indeed.com/jobs?q=Flutter" xr:uid="{B7484D38-66A4-4A4D-8275-175A6920634A}"/>
    <hyperlink ref="L9" r:id="rId600" display="https://ca.indeed.com/jobs?q=JavaFX" xr:uid="{6F1462C6-9AF8-9A41-9116-9EE3A32C82F0}"/>
    <hyperlink ref="N9" r:id="rId601" display="https://ca.indeed.com/jobs?q=Xamarin" xr:uid="{C21660C2-B748-354E-BBB2-502F90C0F0D6}"/>
    <hyperlink ref="M19" r:id="rId602" display="https://fr.indeed.com/jobs?q=React+Native" xr:uid="{A3144E25-50B5-FD43-BEA6-3268C35EAE1A}"/>
    <hyperlink ref="F19" r:id="rId603" display="https://fr.indeed.com/jobs?q=React" xr:uid="{51E56FC6-84D8-D44A-8192-2C5AE4B41249}"/>
    <hyperlink ref="C19" r:id="rId604" display="https://fr.indeed.com/jobs?q=Angular" xr:uid="{6E347B95-0BDF-3F48-B74A-5F6F9FC19C5E}"/>
    <hyperlink ref="D19" r:id="rId605" display="https://fr.indeed.com/jobs?q=JSF" xr:uid="{42C6F6C2-DC36-2343-B66E-663E0D4D42FC}"/>
    <hyperlink ref="E19" r:id="rId606" display="https://fr.indeed.com/jobs?q=JSF" xr:uid="{2A795B03-BFD6-C941-ACE1-32802030C622}"/>
    <hyperlink ref="G19" r:id="rId607" display="https://fr.indeed.com/jobs?q=Thymeleaf" xr:uid="{A0D2B045-A876-1745-B050-95CB8AEF2116}"/>
    <hyperlink ref="H19" r:id="rId608" display="https://fr.indeed.com/jobs?q=Vaadin" xr:uid="{E64908BC-ED9A-4E48-B1F1-7122A4322C22}"/>
    <hyperlink ref="I19" r:id="rId609" display="https://fr.indeed.com/emplois?q=Vue.js&amp;l=" xr:uid="{08895E41-D55E-8546-8FE4-010B74738FBC}"/>
    <hyperlink ref="J19" r:id="rId610" display="https://fr.indeed.com/jobs?q=Flutter" xr:uid="{E5BEFDE5-9594-004B-8920-F49F08966BED}"/>
    <hyperlink ref="K19" r:id="rId611" display="https://fr.indeed.com/jobs?q=Flutter" xr:uid="{BC35FC45-3D22-A546-A09A-E3F331EE3635}"/>
    <hyperlink ref="L19" r:id="rId612" display="https://fr.indeed.com/jobs?q=JavaFX" xr:uid="{DB4F64FF-1C0D-534D-8490-BEA84716AE71}"/>
    <hyperlink ref="N19" r:id="rId613" display="https://fr.indeed.com/jobs?q=Xamarin" xr:uid="{B20E6E3F-BD3D-3A46-8894-9E5E01B48F92}"/>
    <hyperlink ref="M24" r:id="rId614" display="https://in.indeed.com/jobs?q=React+Native" xr:uid="{149B189B-E9D4-4141-8DBB-18E2AFAA1D68}"/>
    <hyperlink ref="F24" r:id="rId615" display="https://in.indeed.com/jobs?q=React" xr:uid="{F4384C57-FE6A-A144-B9DB-0D0C011FE8F4}"/>
    <hyperlink ref="C24" r:id="rId616" display="https://in.indeed.com/jobs?q=Angular" xr:uid="{846436A0-2180-1C43-B4FE-3BCF11C0AAC8}"/>
    <hyperlink ref="D24" r:id="rId617" display="https://in.indeed.com/jobs?q=JSF" xr:uid="{05E740BE-B39E-A34E-98CA-AC143DD2ED35}"/>
    <hyperlink ref="E24" r:id="rId618" display="https://in.indeed.com/jobs?q=JSF" xr:uid="{D94573F9-B3F0-D849-B622-8808CFE89E48}"/>
    <hyperlink ref="G24" r:id="rId619" display="https://in.indeed.com/jobs?q=Thymeleaf" xr:uid="{32B933EF-D82D-5B4A-B130-16388097F9BC}"/>
    <hyperlink ref="H24" r:id="rId620" display="https://in.indeed.com/jobs?q=Vaadin" xr:uid="{845A495B-433F-7D48-A99C-4D7E4BE2F5F9}"/>
    <hyperlink ref="I24" r:id="rId621" display="https://in.indeed.com/jobs?q=Vue" xr:uid="{7BBCC249-49FA-B14F-9478-4BE4BC589178}"/>
    <hyperlink ref="J24" r:id="rId622" display="https://in.indeed.com/jobs?q=Flutter" xr:uid="{E372A3D6-A605-0845-B946-AFABB016A09F}"/>
    <hyperlink ref="K24" r:id="rId623" display="https://in.indeed.com/jobs?q=Flutter" xr:uid="{6152BB60-235D-044F-B4F3-D4A4D989B023}"/>
    <hyperlink ref="L24" r:id="rId624" display="https://in.indeed.com/jobs?q=JavaFX" xr:uid="{B52D32CB-6BE5-CA49-B8A7-EFDCA2B0B37F}"/>
    <hyperlink ref="N24" r:id="rId625" display="https://in.indeed.com/jobs?q=Xamarin" xr:uid="{7D0FFC4B-D651-FB4A-8EDA-578BA8F7673E}"/>
    <hyperlink ref="M27" r:id="rId626" display="https://it.indeed.com/jobs?q=React+Native" xr:uid="{B061C338-E0D9-C748-875B-89AF95B1B1E1}"/>
    <hyperlink ref="F27" r:id="rId627" display="https://it.indeed.com/jobs?q=React" xr:uid="{EAF9242D-1025-9742-8E83-270FFE521742}"/>
    <hyperlink ref="C27" r:id="rId628" display="https://it.indeed.com/jobs?q=Angular" xr:uid="{7AD2EF0F-8F01-9947-A2DA-3D6F746FC002}"/>
    <hyperlink ref="D27" r:id="rId629" display="https://it.indeed.com/jobs?q=JSF" xr:uid="{644A1D38-707B-0E43-9060-4160F23F0B02}"/>
    <hyperlink ref="E27" r:id="rId630" display="https://it.indeed.com/jobs?q=JSF" xr:uid="{2A4E71D9-3A38-EA4C-8AB9-512EEFAD0435}"/>
    <hyperlink ref="G27" r:id="rId631" display="https://it.indeed.com/jobs?q=Thymeleaf" xr:uid="{BF5B3581-B888-E145-9F7C-28ACB575BBA1}"/>
    <hyperlink ref="H27" r:id="rId632" display="https://it.indeed.com/jobs?q=Vaadin" xr:uid="{12121C3B-3F4C-E540-8017-6260002FF4CC}"/>
    <hyperlink ref="I27" r:id="rId633" display="https://it.indeed.com/jobs?q=Vue" xr:uid="{7B972945-CB0F-DA42-B729-16014E6E604B}"/>
    <hyperlink ref="J27" r:id="rId634" display="https://it.indeed.com/jobs?q=Flutter" xr:uid="{9780726F-92F7-0644-8180-8016AB01B47D}"/>
    <hyperlink ref="K27" r:id="rId635" display="https://it.indeed.com/jobs?q=Flutter" xr:uid="{D2130531-5AFF-784E-9BFA-9C16B08E65F6}"/>
    <hyperlink ref="L27" r:id="rId636" display="https://it.indeed.com/jobs?q=JavaFX" xr:uid="{42EF8F29-C2B7-BA4F-9D86-3A2269A4B20A}"/>
    <hyperlink ref="N27" r:id="rId637" display="https://it.indeed.com/jobs?q=Xamarin" xr:uid="{12AB62DC-94E9-EC47-A4E9-C8D1CE05216D}"/>
    <hyperlink ref="M32" r:id="rId638" display="https://mx.indeed.com/jobs?q=React+Native" xr:uid="{F827A377-3972-E148-94DD-4A85E80CBDFF}"/>
    <hyperlink ref="F32" r:id="rId639" display="https://mx.indeed.com/jobs?q=React" xr:uid="{57E56948-D14A-894F-9E19-3DCBD9A1CFFB}"/>
    <hyperlink ref="C32" r:id="rId640" display="https://mx.indeed.com/jobs?q=Angular" xr:uid="{1F0560C8-181A-BF4D-A2B0-3EAFEAB5D69B}"/>
    <hyperlink ref="D32" r:id="rId641" display="https://mx.indeed.com/jobs?q=JSF" xr:uid="{1C187D6E-58C8-D745-A010-485D7E944A85}"/>
    <hyperlink ref="E32" r:id="rId642" display="https://mx.indeed.com/jobs?q=JSF" xr:uid="{07B7E6A2-D136-2344-87E5-3CC08644D8B8}"/>
    <hyperlink ref="G32" r:id="rId643" display="https://mx.indeed.com/jobs?q=Thymeleaf" xr:uid="{A34D7701-9B12-124E-A537-0C4F298686C5}"/>
    <hyperlink ref="H32" r:id="rId644" display="https://mx.indeed.com/jobs?q=Vaadin" xr:uid="{7219325D-71E4-EA4A-BB0D-69740E336F87}"/>
    <hyperlink ref="I32" r:id="rId645" display="https://mx.indeed.com/jobs?q=Vue" xr:uid="{8775DBC4-BBE5-FF44-B7B3-ACA19D8897F8}"/>
    <hyperlink ref="J32" r:id="rId646" display="https://mx.indeed.com/jobs?q=Flutter" xr:uid="{73ED8D35-E8DC-7B46-BCCF-419BA297D851}"/>
    <hyperlink ref="K32" r:id="rId647" display="https://mx.indeed.com/jobs?q=Flutter" xr:uid="{ABD5B5B3-2E90-734D-B46A-4A8B352118B5}"/>
    <hyperlink ref="L32" r:id="rId648" display="https://mx.indeed.com/jobs?q=JavaFX" xr:uid="{D6F48DD8-53C3-E748-BFAD-28B19061F634}"/>
    <hyperlink ref="N32" r:id="rId649" display="https://mx.indeed.com/jobs?q=Xamarin" xr:uid="{3E81E5C7-1BE5-B94E-ADEB-806178E09E3F}"/>
    <hyperlink ref="M43" r:id="rId650" display="https://pl.indeed.com/jobs?q=React+Native" xr:uid="{5D2AB266-5F02-EC49-BE84-464041AA8EC6}"/>
    <hyperlink ref="F43" r:id="rId651" display="https://pl.indeed.com/jobs?q=React" xr:uid="{0F706010-4BED-D342-89BA-48AC490DC107}"/>
    <hyperlink ref="C43" r:id="rId652" display="https://pl.indeed.com/jobs?q=Angular" xr:uid="{2119D0A1-60A9-1C47-AF64-62025600C7B6}"/>
    <hyperlink ref="D43" r:id="rId653" display="https://pl.indeed.com/jobs?q=JSF" xr:uid="{376BD362-1C9D-D84C-B980-40E90F624D67}"/>
    <hyperlink ref="E43" r:id="rId654" display="https://pl.indeed.com/jobs?q=JSF" xr:uid="{BB2AD590-0859-EF4D-8740-2D13FB6D4AE2}"/>
    <hyperlink ref="G43" r:id="rId655" display="https://pl.indeed.com/jobs?q=Thymeleaf" xr:uid="{440D6FCE-17E1-6949-926A-9AAF7A1DA182}"/>
    <hyperlink ref="H43" r:id="rId656" display="https://pl.indeed.com/jobs?q=Vaadin" xr:uid="{45C8027C-5F5E-5B4C-B59E-384036936450}"/>
    <hyperlink ref="I43" r:id="rId657" display="https://pl.indeed.com/jobs?q=Vue" xr:uid="{6456D5E8-0DBF-FC45-BCAA-76ADDDF6BA93}"/>
    <hyperlink ref="J43" r:id="rId658" display="https://pl.indeed.com/jobs?q=Flutter" xr:uid="{2F92E92E-4E9B-264E-961C-CEB81E3AF32B}"/>
    <hyperlink ref="K43" r:id="rId659" display="https://pl.indeed.com/jobs?q=Flutter" xr:uid="{0005D994-B8B9-C44B-A834-41C6222C80C9}"/>
    <hyperlink ref="L43" r:id="rId660" display="https://pl.indeed.com/jobs?q=JavaFX" xr:uid="{C34182EF-89D7-D744-B4C5-1C3C324B0BC7}"/>
    <hyperlink ref="N43" r:id="rId661" display="https://pl.indeed.com/jobs?q=Xamarin" xr:uid="{4F36AEF3-CF04-8E49-AB09-1E5A5E87295A}"/>
    <hyperlink ref="M47" r:id="rId662" display="https://ru.indeed.com/jobs?q=React+Native" xr:uid="{FDACC19F-E83E-B24B-BA97-495F14FFACFE}"/>
    <hyperlink ref="F47" r:id="rId663" display="https://ru.indeed.com/jobs?q=React" xr:uid="{43BD6D12-90B2-A449-B527-3416B4E70F88}"/>
    <hyperlink ref="C47" r:id="rId664" display="https://ru.indeed.com/jobs?q=Angular" xr:uid="{5B2488CB-9BC0-884F-9729-E02F91C10DEC}"/>
    <hyperlink ref="D47" r:id="rId665" display="https://ru.indeed.com/jobs?q=JSF" xr:uid="{54328C3B-863A-9F49-9506-0946E6FAE3A3}"/>
    <hyperlink ref="E47" r:id="rId666" display="https://ru.indeed.com/jobs?q=JSF" xr:uid="{D950EF86-B8C6-BC4F-8EE7-CE9854EB9087}"/>
    <hyperlink ref="G47" r:id="rId667" display="https://ru.indeed.com/jobs?q=Thymeleaf" xr:uid="{BB9CC4F6-CA3D-014C-B8A7-C975DB0EDB68}"/>
    <hyperlink ref="H47" r:id="rId668" display="https://ru.indeed.com/jobs?q=Vaadin" xr:uid="{C8D30B5C-E66F-BB46-84DF-6D25A16BC270}"/>
    <hyperlink ref="I47" r:id="rId669" display="https://ru.indeed.com/jobs?q=Vue" xr:uid="{42189FF3-7306-D240-8FEE-A9427533B315}"/>
    <hyperlink ref="J47" r:id="rId670" display="https://ru.indeed.com/jobs?q=Flutter" xr:uid="{2E020548-696D-2544-9EF9-FB9ED46D0CDC}"/>
    <hyperlink ref="K47" r:id="rId671" display="https://ru.indeed.com/jobs?q=Flutter" xr:uid="{7BC1D5CF-B376-7845-8401-4CF9F559B1A5}"/>
    <hyperlink ref="L47" r:id="rId672" display="https://ru.indeed.com/jobs?q=JavaFX" xr:uid="{5C806A9A-890F-C04D-8F86-F6DA2AF491AC}"/>
    <hyperlink ref="N47" r:id="rId673" display="https://ru.indeed.com/jobs?q=Xamarin" xr:uid="{1F061329-1104-C84E-9FC7-77DA092F27C2}"/>
    <hyperlink ref="M50" r:id="rId674" display="https://za.indeed.com/jobs?q=React+Native" xr:uid="{273CB9BF-7A45-BC41-8960-0BDF77411E72}"/>
    <hyperlink ref="F50" r:id="rId675" display="https://za.indeed.com/jobs?q=React" xr:uid="{B51271DE-AD56-D648-AC4F-90D958340432}"/>
    <hyperlink ref="C50" r:id="rId676" display="https://za.indeed.com/jobs?q=Angular" xr:uid="{0D9C0E3D-4C17-FB42-B9FE-C284BBE910A8}"/>
    <hyperlink ref="D50" r:id="rId677" display="https://za.indeed.com/jobs?q=JSF" xr:uid="{36E1D273-231F-794B-A604-BAF9CE57EE4B}"/>
    <hyperlink ref="E50" r:id="rId678" display="https://za.indeed.com/jobs?q=JSF" xr:uid="{41B40FAD-93D2-8E40-9EA8-9DA858728C5F}"/>
    <hyperlink ref="G50" r:id="rId679" display="https://za.indeed.com/jobs?q=Thymeleaf" xr:uid="{444BA3CB-4AD7-6B4E-92C4-AD507B1A97C1}"/>
    <hyperlink ref="H50" r:id="rId680" display="https://za.indeed.com/jobs?q=Vaadin" xr:uid="{109C970C-A6AD-7046-9F78-A59FBC7C3A36}"/>
    <hyperlink ref="I50" r:id="rId681" display="https://za.indeed.com/jobs?q=Vue" xr:uid="{EB9F1E5C-6F4E-A244-B6BA-6F483B4D665C}"/>
    <hyperlink ref="J50" r:id="rId682" display="https://za.indeed.com/jobs?q=Flutter" xr:uid="{16285962-7C70-B646-95AE-1572D25F4281}"/>
    <hyperlink ref="K50" r:id="rId683" display="https://za.indeed.com/jobs?q=Flutter" xr:uid="{C8A825DA-8CC9-9749-95CD-313FD5988158}"/>
    <hyperlink ref="L50" r:id="rId684" display="https://za.indeed.com/jobs?q=JavaFX" xr:uid="{B5A53A16-90DD-D74C-B7BD-394E28418E6F}"/>
    <hyperlink ref="N50" r:id="rId685" display="https://za.indeed.com/jobs?q=Xamarin" xr:uid="{691BD777-6CBC-F548-A2DE-20EFD5D9868C}"/>
    <hyperlink ref="M52" r:id="rId686" display="https://es.indeed.com/jobs?q=React+Native" xr:uid="{0ECA3605-2875-6B40-B115-D64203EE2EBC}"/>
    <hyperlink ref="F52" r:id="rId687" display="https://es.indeed.com/jobs?q=React" xr:uid="{9C3C4977-2DF5-FA49-AEFC-76F4F70275E4}"/>
    <hyperlink ref="C52" r:id="rId688" display="https://es.indeed.com/jobs?q=Angular" xr:uid="{AD2B0542-B0C4-284C-8A15-60E6937CFA34}"/>
    <hyperlink ref="D52" r:id="rId689" display="https://es.indeed.com/jobs?q=JSF" xr:uid="{AA490321-EAEA-B94B-9633-05E5952B9BCE}"/>
    <hyperlink ref="E52" r:id="rId690" display="https://es.indeed.com/jobs?q=JSF" xr:uid="{C9E25CCD-8A41-684B-AAB0-FF0AF66368AC}"/>
    <hyperlink ref="G52" r:id="rId691" display="https://es.indeed.com/jobs?q=Thymeleaf" xr:uid="{AD9DE154-79D2-C847-9822-86DB43F3FB57}"/>
    <hyperlink ref="H52" r:id="rId692" display="https://es.indeed.com/jobs?q=Vaadin" xr:uid="{2F6A1CFA-B8E7-F446-8A9B-9DBA501231BE}"/>
    <hyperlink ref="I52" r:id="rId693" display="https://es.indeed.com/jobs?q=Vue" xr:uid="{97894DC7-C97F-314A-A1A6-B9AE67528C95}"/>
    <hyperlink ref="J52" r:id="rId694" display="https://es.indeed.com/jobs?q=Flutter" xr:uid="{3A439A1E-9138-7B4B-AECE-37EE41575089}"/>
    <hyperlink ref="K52" r:id="rId695" display="https://es.indeed.com/jobs?q=Flutter" xr:uid="{AB6D1258-0A12-E741-BBB2-91454AE00214}"/>
    <hyperlink ref="L52" r:id="rId696" display="https://es.indeed.com/jobs?q=JavaFX" xr:uid="{C50D0B30-14F5-C846-ABEB-749E24F8A866}"/>
    <hyperlink ref="N52" r:id="rId697" display="https://es.indeed.com/jobs?q=Xamarin" xr:uid="{EE3838C4-85B5-2744-B61C-FA29530542C3}"/>
    <hyperlink ref="M61" r:id="rId698" display="https://www.indeed.com/jobs?q=React+Native" xr:uid="{8F6AA26E-089A-A544-82BD-43654630069D}"/>
    <hyperlink ref="F61" r:id="rId699" display="https://www.indeed.com/jobs?q=React" xr:uid="{7A05A4C4-10DC-5E43-B290-013322A4319D}"/>
    <hyperlink ref="C61" r:id="rId700" display="https://www.indeed.com/jobs?q=Angular" xr:uid="{5725DE14-198C-FB4D-B3D7-1B0771D73D00}"/>
    <hyperlink ref="D61" r:id="rId701" display="https://www.indeed.com/jobs?q=JSF" xr:uid="{CB7CE3E0-FE24-A044-810E-979DB3542177}"/>
    <hyperlink ref="E61" r:id="rId702" display="https://www.indeed.com/jobs?q=JSF" xr:uid="{A2AD6CDE-326C-D345-B3C0-0D68695C0A41}"/>
    <hyperlink ref="G61" r:id="rId703" display="https://www.indeed.com/jobs?q=Thymeleaf" xr:uid="{B7D429F7-8E80-7A48-B5F8-10CFFA398D47}"/>
    <hyperlink ref="H61" r:id="rId704" display="https://www.indeed.com/jobs?q=Vaadin" xr:uid="{394CE64A-BF33-AD47-A881-4FFCC9E9C277}"/>
    <hyperlink ref="I61" r:id="rId705" display="https://www.indeed.com/jobs?q=Vue" xr:uid="{2710E5ED-D3C3-9640-99E9-51CEC6AF0C90}"/>
    <hyperlink ref="J61" r:id="rId706" display="https://www.indeed.com/jobs?q=Flutter" xr:uid="{515688A7-3850-AC45-96F5-3751A1546E58}"/>
    <hyperlink ref="K61" r:id="rId707" display="https://www.indeed.com/jobs?q=Flutter" xr:uid="{D4C12595-25AA-DE45-96C1-FCDF57E20F8C}"/>
    <hyperlink ref="L61" r:id="rId708" display="https://www.indeed.com/jobs?q=JavaFX" xr:uid="{09B2183C-722C-6E4D-BECA-019705F579E8}"/>
    <hyperlink ref="N61" r:id="rId709" display="https://www.indeed.com/jobs?q=Xamarin" xr:uid="{72804B39-CEAE-6244-B219-75EC398CF335}"/>
    <hyperlink ref="C10" r:id="rId710" display="https://cn.indeed.com/jobs?q=Angular&amp;l=" xr:uid="{EC33D919-AB2F-784D-A71C-D6306EF386F7}"/>
    <hyperlink ref="D10" r:id="rId711" display="https://cn.indeed.com/%E5%B7%A5%E4%BD%9C?q=jsf&amp;l=" xr:uid="{F8B98F3F-E20A-574A-AE19-22EC554C84E5}"/>
    <hyperlink ref="E10" r:id="rId712" display="https://cn.indeed.com/%E5%B7%A5%E4%BD%9C?q=jsf&amp;l=" xr:uid="{7150660D-BA5E-EC47-B539-5E01E0ACFCB5}"/>
    <hyperlink ref="F10" r:id="rId713" display="https://cn.indeed.com/%E5%B7%A5%E4%BD%9C?q=react&amp;l=" xr:uid="{5C405CF2-53E5-8D45-BBD2-378D3CB0B936}"/>
    <hyperlink ref="M10" r:id="rId714" display="https://cn.indeed.com/%E5%B7%A5%E4%BD%9C?q=react+native&amp;l=" xr:uid="{6F18E605-DB95-3548-A77C-2632CB11F427}"/>
    <hyperlink ref="G10" r:id="rId715" display="https://cn.indeed.com/%E5%B7%A5%E4%BD%9C?q=Thymeleaf&amp;l=" xr:uid="{169D5A21-DFE3-E844-B731-77E91575AB3A}"/>
    <hyperlink ref="H10" r:id="rId716" display="https://cn.indeed.com/%E5%B7%A5%E4%BD%9C?q=vaadin&amp;l=" xr:uid="{DAB1B7D5-712B-A84F-BC96-1EFFACC76BD9}"/>
    <hyperlink ref="I10" r:id="rId717" display="https://cn.indeed.com/%E5%B7%A5%E4%BD%9C?q=vue&amp;l=" xr:uid="{CB9CD7B8-D5F5-1D4C-A16B-31AC4ACD2C2C}"/>
    <hyperlink ref="J10" r:id="rId718" display="https://cn.indeed.com/%E5%B7%A5%E4%BD%9C?q=flutter&amp;l=" xr:uid="{298C19D2-B9FE-8043-950E-36CF908991BC}"/>
    <hyperlink ref="K10" r:id="rId719" display="https://cn.indeed.com/%E5%B7%A5%E4%BD%9C?q=flutter&amp;l=" xr:uid="{007EFACB-51E7-0C4C-9876-D4BFD8323C75}"/>
    <hyperlink ref="L10" r:id="rId720" display="https://cn.indeed.com/%E5%B7%A5%E4%BD%9C?q=javafx&amp;l=" xr:uid="{84E2E070-2FF3-0643-824D-027E47199428}"/>
    <hyperlink ref="N10" r:id="rId721" display="https://cn.indeed.com/%E5%B7%A5%E4%BD%9C?q=xamarin&amp;l=" xr:uid="{1805F86F-102D-B841-940D-AA9986EF85C4}"/>
    <hyperlink ref="C28" r:id="rId722" display="https://jp.indeed.com/jobs?q=angular&amp;l=" xr:uid="{31D21299-9F9E-5B43-9CF6-A1D29593AFB6}"/>
    <hyperlink ref="D28" r:id="rId723" display="https://jp.indeed.com/%E6%B1%82%E4%BA%BA?q=jsf&amp;l=" xr:uid="{2198213D-2C1C-F848-9C49-40B0B082613A}"/>
    <hyperlink ref="M28" r:id="rId724" display="https://jp.indeed.com/%E6%B1%82%E4%BA%BA?q=react+native&amp;l=" xr:uid="{9F70E8F2-E291-DE46-884F-BC7BECA2792B}"/>
    <hyperlink ref="F28" r:id="rId725" display="https://jp.indeed.com/%E6%B1%82%E4%BA%BA?q=react&amp;l=" xr:uid="{CB5982FA-5444-FE4A-AA08-708C8B4934CE}"/>
    <hyperlink ref="G28" r:id="rId726" display="https://jp.indeed.com/%E6%B1%82%E4%BA%BA?q=Thymeleaf&amp;l=" xr:uid="{5E367148-78AF-B240-913D-0FBFCDA832C4}"/>
    <hyperlink ref="H28" r:id="rId727" display="https://jp.indeed.com/%E6%B1%82%E4%BA%BA?q=vaadin&amp;l=" xr:uid="{D44C0AF5-4E27-064A-BD97-2ED272135715}"/>
    <hyperlink ref="I28" r:id="rId728" display="https://jp.indeed.com/%E6%B1%82%E4%BA%BA?q=vue&amp;l=" xr:uid="{977339FB-F9D6-EE42-A902-1B2467B15513}"/>
    <hyperlink ref="J28" r:id="rId729" display="https://jp.indeed.com/%E6%B1%82%E4%BA%BA?q=flutter&amp;l=" xr:uid="{A11E9A9A-9EC5-FE43-A817-CADFC2F695F4}"/>
    <hyperlink ref="L28" r:id="rId730" display="https://jp.indeed.com/%E6%B1%82%E4%BA%BA?q=javafx&amp;l=" xr:uid="{56BF1486-0D46-514A-B26F-2607F2B4995D}"/>
    <hyperlink ref="N28" r:id="rId731" display="https://jp.indeed.com/%E6%B1%82%E4%BA%BA?q=xamarin&amp;l=" xr:uid="{2B56ECF8-2ECF-AF47-A6F4-7A06C9124549}"/>
  </hyperlink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2021-05-08T15:43:45Z</dcterms:created>
  <dcterms:modified xsi:type="dcterms:W3CDTF">2021-05-09T16:27:45Z</dcterms:modified>
</cp:coreProperties>
</file>