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sten/workspaces/me/services/better-projects-faster/sites/bpf-site/content/learn/talks-jfs-2021-how-to-build-front-ends/"/>
    </mc:Choice>
  </mc:AlternateContent>
  <xr:revisionPtr revIDLastSave="0" documentId="13_ncr:1_{6FEC18B7-E01E-374F-AB70-BE002CF25AFD}" xr6:coauthVersionLast="47" xr6:coauthVersionMax="47" xr10:uidLastSave="{00000000-0000-0000-0000-000000000000}"/>
  <bookViews>
    <workbookView xWindow="-53240" yWindow="760" windowWidth="27520" windowHeight="32000" xr2:uid="{00000000-000D-0000-FFFF-FFFF00000000}"/>
  </bookViews>
  <sheets>
    <sheet name="Mentions @ Inde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3" i="1" l="1"/>
  <c r="N83" i="1"/>
  <c r="M83" i="1"/>
  <c r="K83" i="1"/>
  <c r="J83" i="1"/>
  <c r="I83" i="1"/>
  <c r="H83" i="1"/>
  <c r="G83" i="1"/>
  <c r="E83" i="1"/>
  <c r="N80" i="1"/>
  <c r="M80" i="1"/>
  <c r="L80" i="1"/>
  <c r="K80" i="1"/>
  <c r="K81" i="1" s="1"/>
  <c r="J80" i="1"/>
  <c r="J81" i="1" s="1"/>
  <c r="I80" i="1"/>
  <c r="H80" i="1"/>
  <c r="G80" i="1"/>
  <c r="E80" i="1"/>
  <c r="C80" i="1"/>
  <c r="L78" i="1"/>
  <c r="J70" i="1"/>
  <c r="L70" i="1"/>
  <c r="N70" i="1"/>
  <c r="L72" i="1"/>
  <c r="N78" i="1"/>
  <c r="K78" i="1"/>
  <c r="K79" i="1" s="1"/>
  <c r="J78" i="1"/>
  <c r="I78" i="1"/>
  <c r="H78" i="1"/>
  <c r="E78" i="1"/>
  <c r="C78" i="1"/>
  <c r="N76" i="1"/>
  <c r="M76" i="1"/>
  <c r="L76" i="1"/>
  <c r="K76" i="1"/>
  <c r="K77" i="1" s="1"/>
  <c r="J76" i="1"/>
  <c r="J77" i="1" s="1"/>
  <c r="I76" i="1"/>
  <c r="H76" i="1"/>
  <c r="G76" i="1"/>
  <c r="E76" i="1"/>
  <c r="C76" i="1"/>
  <c r="N74" i="1"/>
  <c r="M74" i="1"/>
  <c r="L74" i="1"/>
  <c r="K74" i="1"/>
  <c r="K75" i="1" s="1"/>
  <c r="J74" i="1"/>
  <c r="J75" i="1" s="1"/>
  <c r="I74" i="1"/>
  <c r="H74" i="1"/>
  <c r="G74" i="1"/>
  <c r="E74" i="1"/>
  <c r="C74" i="1"/>
  <c r="K70" i="1"/>
  <c r="I70" i="1"/>
  <c r="H70" i="1"/>
  <c r="E70" i="1"/>
  <c r="C70" i="1"/>
  <c r="N81" i="1" l="1"/>
  <c r="L81" i="1"/>
  <c r="M81" i="1"/>
  <c r="E81" i="1"/>
  <c r="G81" i="1"/>
  <c r="C81" i="1"/>
  <c r="I81" i="1"/>
  <c r="H81" i="1"/>
  <c r="N77" i="1"/>
  <c r="C79" i="1"/>
  <c r="E79" i="1"/>
  <c r="H79" i="1"/>
  <c r="I79" i="1"/>
  <c r="H75" i="1"/>
  <c r="E75" i="1"/>
  <c r="M77" i="1"/>
  <c r="I75" i="1"/>
  <c r="M75" i="1"/>
  <c r="H77" i="1"/>
  <c r="G77" i="1"/>
  <c r="E77" i="1"/>
  <c r="I77" i="1"/>
  <c r="C77" i="1"/>
  <c r="L75" i="1"/>
  <c r="N75" i="1"/>
  <c r="G75" i="1"/>
  <c r="L77" i="1"/>
  <c r="L79" i="1"/>
  <c r="N79" i="1"/>
  <c r="C75" i="1"/>
  <c r="J79" i="1"/>
  <c r="G56" i="1"/>
  <c r="G52" i="1"/>
  <c r="G48" i="1"/>
  <c r="G28" i="1"/>
  <c r="G21" i="1"/>
  <c r="G11" i="1"/>
  <c r="G29" i="1"/>
  <c r="G65" i="1"/>
  <c r="C83" i="1"/>
  <c r="C72" i="1"/>
  <c r="N72" i="1"/>
  <c r="M72" i="1"/>
  <c r="K72" i="1"/>
  <c r="K73" i="1" s="1"/>
  <c r="J72" i="1"/>
  <c r="J73" i="1" s="1"/>
  <c r="I72" i="1"/>
  <c r="H72" i="1"/>
  <c r="E72" i="1"/>
  <c r="O66" i="1"/>
  <c r="O68" i="1" s="1"/>
  <c r="G70" i="1" l="1"/>
  <c r="G78" i="1"/>
  <c r="G79" i="1" s="1"/>
  <c r="G72" i="1"/>
  <c r="G73" i="1" s="1"/>
  <c r="M73" i="1"/>
  <c r="L73" i="1"/>
  <c r="E73" i="1"/>
  <c r="C73" i="1"/>
  <c r="H73" i="1"/>
  <c r="I73" i="1"/>
  <c r="N73" i="1"/>
  <c r="K71" i="1"/>
  <c r="J71" i="1"/>
  <c r="M65" i="1"/>
  <c r="F65" i="1" l="1"/>
  <c r="M78" i="1"/>
  <c r="M79" i="1" s="1"/>
  <c r="M70" i="1"/>
  <c r="M71" i="1" s="1"/>
  <c r="L71" i="1"/>
  <c r="N71" i="1"/>
  <c r="E71" i="1"/>
  <c r="H71" i="1"/>
  <c r="I71" i="1"/>
  <c r="G71" i="1"/>
  <c r="C71" i="1"/>
</calcChain>
</file>

<file path=xl/sharedStrings.xml><?xml version="1.0" encoding="utf-8"?>
<sst xmlns="http://schemas.openxmlformats.org/spreadsheetml/2006/main" count="164" uniqueCount="89">
  <si>
    <t>Angular</t>
  </si>
  <si>
    <t>JSF (raw)</t>
  </si>
  <si>
    <t>JSF (adjusted)</t>
  </si>
  <si>
    <t>React</t>
  </si>
  <si>
    <t>Thymeleaf</t>
  </si>
  <si>
    <t>Vaadin</t>
  </si>
  <si>
    <t>Vue.js</t>
  </si>
  <si>
    <t>JavaFX</t>
  </si>
  <si>
    <t xml:space="preserve">React Native </t>
  </si>
  <si>
    <t>Xamarin</t>
  </si>
  <si>
    <t>Argentina</t>
  </si>
  <si>
    <t>South America</t>
  </si>
  <si>
    <t>Australia</t>
  </si>
  <si>
    <t>Asia &amp; Pacific</t>
  </si>
  <si>
    <t>Austria</t>
  </si>
  <si>
    <t>Europe</t>
  </si>
  <si>
    <t>Bahrain</t>
  </si>
  <si>
    <t>Belgium</t>
  </si>
  <si>
    <t>Brazil</t>
  </si>
  <si>
    <t>Canada</t>
  </si>
  <si>
    <t>North America</t>
  </si>
  <si>
    <t>Chile</t>
  </si>
  <si>
    <t>China</t>
  </si>
  <si>
    <t>Colombia</t>
  </si>
  <si>
    <t>Costa Rica</t>
  </si>
  <si>
    <t>Czech Republic</t>
  </si>
  <si>
    <t>Denmark</t>
  </si>
  <si>
    <t>Ecuador</t>
  </si>
  <si>
    <t>Egypt</t>
  </si>
  <si>
    <t>Africa</t>
  </si>
  <si>
    <t>Finland</t>
  </si>
  <si>
    <t>France</t>
  </si>
  <si>
    <t>Germany</t>
  </si>
  <si>
    <t>Greece</t>
  </si>
  <si>
    <t>Hongkong</t>
  </si>
  <si>
    <t>Hungary</t>
  </si>
  <si>
    <t>India</t>
  </si>
  <si>
    <t>Indonesia</t>
  </si>
  <si>
    <t>Ireland</t>
  </si>
  <si>
    <t>Italy</t>
  </si>
  <si>
    <t>Israel</t>
  </si>
  <si>
    <t>Japan</t>
  </si>
  <si>
    <t>Kuwait</t>
  </si>
  <si>
    <t>Luxembourg</t>
  </si>
  <si>
    <t>Malaysia</t>
  </si>
  <si>
    <t>Mexico</t>
  </si>
  <si>
    <t>Morocco</t>
  </si>
  <si>
    <t>Netherlands</t>
  </si>
  <si>
    <t>New Zealand</t>
  </si>
  <si>
    <t>Nigeria</t>
  </si>
  <si>
    <t>Norway</t>
  </si>
  <si>
    <t>Oman</t>
  </si>
  <si>
    <t>Pakistan</t>
  </si>
  <si>
    <t>Panama</t>
  </si>
  <si>
    <t>Peru</t>
  </si>
  <si>
    <t>Philippines</t>
  </si>
  <si>
    <t>Poland</t>
  </si>
  <si>
    <t>Portugal</t>
  </si>
  <si>
    <t>Qatar</t>
  </si>
  <si>
    <t>Romania</t>
  </si>
  <si>
    <t>Russia</t>
  </si>
  <si>
    <t>Saudi Arabia</t>
  </si>
  <si>
    <t>Singapore</t>
  </si>
  <si>
    <t>South Africa</t>
  </si>
  <si>
    <t>South Korea</t>
  </si>
  <si>
    <t>Spain</t>
  </si>
  <si>
    <t>Sweden</t>
  </si>
  <si>
    <t>Switzerland</t>
  </si>
  <si>
    <t>Taiwan</t>
  </si>
  <si>
    <t>Thailand</t>
  </si>
  <si>
    <t>Turkey</t>
  </si>
  <si>
    <t>Ukraine</t>
  </si>
  <si>
    <t>United Arab Emirates</t>
  </si>
  <si>
    <t>United Kingdom</t>
  </si>
  <si>
    <t>Uruguay</t>
  </si>
  <si>
    <t>United States of America</t>
  </si>
  <si>
    <t>Venezuela</t>
  </si>
  <si>
    <t>Vietnam</t>
  </si>
  <si>
    <t>Flutter</t>
  </si>
  <si>
    <t>GDP Sum</t>
  </si>
  <si>
    <t>GDP Percentage</t>
  </si>
  <si>
    <t>GDP (PPP) in Million US$</t>
  </si>
  <si>
    <t>Total</t>
  </si>
  <si>
    <t>React (adjusted)</t>
  </si>
  <si>
    <t>GDP Worldwide</t>
  </si>
  <si>
    <t>Web Frameworks</t>
  </si>
  <si>
    <t>Mobile Frameworks</t>
  </si>
  <si>
    <t>Worldwide</t>
  </si>
  <si>
    <t>Ratio vs. Vue.js/Flutter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</si>
</sst>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9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89" fillId="0" borderId="0" applyNumberFormat="0" applyFill="0" applyBorder="0" applyAlignment="0" applyProtection="0"/>
  </cellStyleXfs>
  <cellXfs count="7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right" vertical="center"/>
    </xf>
    <xf numFmtId="3" fontId="6" fillId="2" borderId="0" xfId="0" applyNumberFormat="1" applyFont="1" applyFill="1" applyAlignment="1">
      <alignment horizontal="right" vertical="center"/>
    </xf>
    <xf numFmtId="3" fontId="7" fillId="2" borderId="0" xfId="0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3" fontId="10" fillId="2" borderId="0" xfId="0" applyNumberFormat="1" applyFont="1" applyFill="1" applyAlignment="1">
      <alignment horizontal="right" vertical="center"/>
    </xf>
    <xf numFmtId="3" fontId="11" fillId="2" borderId="0" xfId="0" applyNumberFormat="1" applyFont="1" applyFill="1" applyAlignment="1">
      <alignment horizontal="right" vertical="center"/>
    </xf>
    <xf numFmtId="3" fontId="12" fillId="2" borderId="0" xfId="0" applyNumberFormat="1" applyFont="1" applyFill="1" applyAlignment="1">
      <alignment horizontal="right" vertical="center"/>
    </xf>
    <xf numFmtId="0" fontId="13" fillId="2" borderId="0" xfId="0" applyFont="1" applyFill="1" applyAlignment="1">
      <alignment horizontal="left" vertical="center"/>
    </xf>
    <xf numFmtId="3" fontId="14" fillId="2" borderId="0" xfId="0" applyNumberFormat="1" applyFont="1" applyFill="1" applyAlignment="1">
      <alignment horizontal="right" vertical="center"/>
    </xf>
    <xf numFmtId="3" fontId="15" fillId="2" borderId="0" xfId="0" applyNumberFormat="1" applyFont="1" applyFill="1" applyAlignment="1">
      <alignment horizontal="right" vertical="center"/>
    </xf>
    <xf numFmtId="3" fontId="16" fillId="2" borderId="0" xfId="0" applyNumberFormat="1" applyFont="1" applyFill="1" applyAlignment="1">
      <alignment horizontal="right" vertical="center"/>
    </xf>
    <xf numFmtId="3" fontId="17" fillId="2" borderId="0" xfId="0" applyNumberFormat="1" applyFont="1" applyFill="1" applyAlignment="1">
      <alignment horizontal="right" vertical="center"/>
    </xf>
    <xf numFmtId="3" fontId="18" fillId="2" borderId="0" xfId="0" applyNumberFormat="1" applyFont="1" applyFill="1" applyAlignment="1">
      <alignment horizontal="right" vertical="center"/>
    </xf>
    <xf numFmtId="3" fontId="19" fillId="2" borderId="0" xfId="0" applyNumberFormat="1" applyFont="1" applyFill="1" applyAlignment="1">
      <alignment horizontal="right" vertical="center"/>
    </xf>
    <xf numFmtId="3" fontId="21" fillId="2" borderId="0" xfId="0" applyNumberFormat="1" applyFont="1" applyFill="1" applyAlignment="1">
      <alignment horizontal="right" vertical="center"/>
    </xf>
    <xf numFmtId="3" fontId="22" fillId="2" borderId="0" xfId="0" applyNumberFormat="1" applyFont="1" applyFill="1" applyAlignment="1">
      <alignment horizontal="right" vertical="center"/>
    </xf>
    <xf numFmtId="3" fontId="23" fillId="2" borderId="0" xfId="0" applyNumberFormat="1" applyFont="1" applyFill="1" applyAlignment="1">
      <alignment horizontal="right" vertical="center"/>
    </xf>
    <xf numFmtId="0" fontId="24" fillId="2" borderId="0" xfId="0" applyFont="1" applyFill="1" applyAlignment="1">
      <alignment horizontal="left" vertical="center"/>
    </xf>
    <xf numFmtId="3" fontId="25" fillId="2" borderId="0" xfId="0" applyNumberFormat="1" applyFont="1" applyFill="1" applyAlignment="1">
      <alignment horizontal="right" vertical="center"/>
    </xf>
    <xf numFmtId="3" fontId="26" fillId="2" borderId="0" xfId="0" applyNumberFormat="1" applyFont="1" applyFill="1" applyAlignment="1">
      <alignment horizontal="right" vertical="center"/>
    </xf>
    <xf numFmtId="3" fontId="27" fillId="2" borderId="0" xfId="0" applyNumberFormat="1" applyFont="1" applyFill="1" applyAlignment="1">
      <alignment horizontal="right" vertical="center"/>
    </xf>
    <xf numFmtId="3" fontId="28" fillId="2" borderId="0" xfId="0" applyNumberFormat="1" applyFont="1" applyFill="1" applyAlignment="1">
      <alignment horizontal="right" vertical="center"/>
    </xf>
    <xf numFmtId="3" fontId="29" fillId="2" borderId="0" xfId="0" applyNumberFormat="1" applyFont="1" applyFill="1" applyAlignment="1">
      <alignment horizontal="right" vertical="center"/>
    </xf>
    <xf numFmtId="3" fontId="30" fillId="2" borderId="0" xfId="0" applyNumberFormat="1" applyFont="1" applyFill="1" applyAlignment="1">
      <alignment horizontal="right" vertical="center"/>
    </xf>
    <xf numFmtId="3" fontId="32" fillId="2" borderId="0" xfId="0" applyNumberFormat="1" applyFont="1" applyFill="1" applyAlignment="1">
      <alignment horizontal="right" vertical="center"/>
    </xf>
    <xf numFmtId="3" fontId="33" fillId="2" borderId="0" xfId="0" applyNumberFormat="1" applyFont="1" applyFill="1" applyAlignment="1">
      <alignment horizontal="right" vertical="center"/>
    </xf>
    <xf numFmtId="3" fontId="34" fillId="2" borderId="0" xfId="0" applyNumberFormat="1" applyFont="1" applyFill="1" applyAlignment="1">
      <alignment horizontal="right" vertical="center"/>
    </xf>
    <xf numFmtId="0" fontId="35" fillId="2" borderId="0" xfId="0" applyFont="1" applyFill="1" applyAlignment="1">
      <alignment horizontal="left" vertical="center"/>
    </xf>
    <xf numFmtId="3" fontId="36" fillId="2" borderId="0" xfId="0" applyNumberFormat="1" applyFont="1" applyFill="1" applyAlignment="1">
      <alignment horizontal="right" vertical="center"/>
    </xf>
    <xf numFmtId="3" fontId="37" fillId="2" borderId="0" xfId="0" applyNumberFormat="1" applyFont="1" applyFill="1" applyAlignment="1">
      <alignment horizontal="right" vertical="center"/>
    </xf>
    <xf numFmtId="3" fontId="38" fillId="2" borderId="0" xfId="0" applyNumberFormat="1" applyFont="1" applyFill="1" applyAlignment="1">
      <alignment horizontal="right" vertical="center"/>
    </xf>
    <xf numFmtId="3" fontId="39" fillId="2" borderId="0" xfId="0" applyNumberFormat="1" applyFont="1" applyFill="1" applyAlignment="1">
      <alignment horizontal="right" vertical="center"/>
    </xf>
    <xf numFmtId="3" fontId="40" fillId="2" borderId="0" xfId="0" applyNumberFormat="1" applyFont="1" applyFill="1" applyAlignment="1">
      <alignment horizontal="right" vertical="center"/>
    </xf>
    <xf numFmtId="3" fontId="41" fillId="2" borderId="0" xfId="0" applyNumberFormat="1" applyFont="1" applyFill="1" applyAlignment="1">
      <alignment horizontal="right" vertical="center"/>
    </xf>
    <xf numFmtId="3" fontId="43" fillId="2" borderId="0" xfId="0" applyNumberFormat="1" applyFont="1" applyFill="1" applyAlignment="1">
      <alignment horizontal="right" vertical="center"/>
    </xf>
    <xf numFmtId="3" fontId="44" fillId="2" borderId="0" xfId="0" applyNumberFormat="1" applyFont="1" applyFill="1" applyAlignment="1">
      <alignment horizontal="right" vertical="center"/>
    </xf>
    <xf numFmtId="3" fontId="45" fillId="2" borderId="0" xfId="0" applyNumberFormat="1" applyFont="1" applyFill="1" applyAlignment="1">
      <alignment horizontal="right" vertical="center"/>
    </xf>
    <xf numFmtId="0" fontId="46" fillId="2" borderId="0" xfId="0" applyFont="1" applyFill="1" applyAlignment="1">
      <alignment horizontal="left" vertical="center"/>
    </xf>
    <xf numFmtId="3" fontId="47" fillId="2" borderId="0" xfId="0" applyNumberFormat="1" applyFont="1" applyFill="1" applyAlignment="1">
      <alignment horizontal="right" vertical="center"/>
    </xf>
    <xf numFmtId="3" fontId="48" fillId="2" borderId="0" xfId="0" applyNumberFormat="1" applyFont="1" applyFill="1" applyAlignment="1">
      <alignment horizontal="right" vertical="center"/>
    </xf>
    <xf numFmtId="3" fontId="49" fillId="2" borderId="0" xfId="0" applyNumberFormat="1" applyFont="1" applyFill="1" applyAlignment="1">
      <alignment horizontal="right" vertical="center"/>
    </xf>
    <xf numFmtId="3" fontId="50" fillId="2" borderId="0" xfId="0" applyNumberFormat="1" applyFont="1" applyFill="1" applyAlignment="1">
      <alignment horizontal="right" vertical="center"/>
    </xf>
    <xf numFmtId="3" fontId="51" fillId="2" borderId="0" xfId="0" applyNumberFormat="1" applyFont="1" applyFill="1" applyAlignment="1">
      <alignment horizontal="right" vertical="center"/>
    </xf>
    <xf numFmtId="3" fontId="52" fillId="2" borderId="0" xfId="0" applyNumberFormat="1" applyFont="1" applyFill="1" applyAlignment="1">
      <alignment horizontal="right" vertical="center"/>
    </xf>
    <xf numFmtId="3" fontId="54" fillId="2" borderId="0" xfId="0" applyNumberFormat="1" applyFont="1" applyFill="1" applyAlignment="1">
      <alignment horizontal="right" vertical="center"/>
    </xf>
    <xf numFmtId="3" fontId="55" fillId="2" borderId="0" xfId="0" applyNumberFormat="1" applyFont="1" applyFill="1" applyAlignment="1">
      <alignment horizontal="right" vertical="center"/>
    </xf>
    <xf numFmtId="3" fontId="56" fillId="2" borderId="0" xfId="0" applyNumberFormat="1" applyFont="1" applyFill="1" applyAlignment="1">
      <alignment horizontal="right" vertical="center"/>
    </xf>
    <xf numFmtId="0" fontId="57" fillId="2" borderId="0" xfId="0" applyFont="1" applyFill="1" applyAlignment="1">
      <alignment horizontal="left" vertical="center"/>
    </xf>
    <xf numFmtId="3" fontId="58" fillId="2" borderId="0" xfId="0" applyNumberFormat="1" applyFont="1" applyFill="1" applyAlignment="1">
      <alignment horizontal="right" vertical="center"/>
    </xf>
    <xf numFmtId="3" fontId="59" fillId="2" borderId="0" xfId="0" applyNumberFormat="1" applyFont="1" applyFill="1" applyAlignment="1">
      <alignment horizontal="right" vertical="center"/>
    </xf>
    <xf numFmtId="3" fontId="60" fillId="2" borderId="0" xfId="0" applyNumberFormat="1" applyFont="1" applyFill="1" applyAlignment="1">
      <alignment horizontal="right" vertical="center"/>
    </xf>
    <xf numFmtId="3" fontId="61" fillId="2" borderId="0" xfId="0" applyNumberFormat="1" applyFont="1" applyFill="1" applyAlignment="1">
      <alignment horizontal="right" vertical="center"/>
    </xf>
    <xf numFmtId="3" fontId="62" fillId="2" borderId="0" xfId="0" applyNumberFormat="1" applyFont="1" applyFill="1" applyAlignment="1">
      <alignment horizontal="right" vertical="center"/>
    </xf>
    <xf numFmtId="3" fontId="63" fillId="2" borderId="0" xfId="0" applyNumberFormat="1" applyFont="1" applyFill="1" applyAlignment="1">
      <alignment horizontal="right" vertical="center"/>
    </xf>
    <xf numFmtId="3" fontId="65" fillId="2" borderId="0" xfId="0" applyNumberFormat="1" applyFont="1" applyFill="1" applyAlignment="1">
      <alignment horizontal="right" vertical="center"/>
    </xf>
    <xf numFmtId="3" fontId="66" fillId="2" borderId="0" xfId="0" applyNumberFormat="1" applyFont="1" applyFill="1" applyAlignment="1">
      <alignment horizontal="right" vertical="center"/>
    </xf>
    <xf numFmtId="3" fontId="67" fillId="2" borderId="0" xfId="0" applyNumberFormat="1" applyFont="1" applyFill="1" applyAlignment="1">
      <alignment horizontal="right" vertical="center"/>
    </xf>
    <xf numFmtId="0" fontId="68" fillId="2" borderId="0" xfId="0" applyFont="1" applyFill="1" applyAlignment="1">
      <alignment horizontal="left" vertical="center"/>
    </xf>
    <xf numFmtId="3" fontId="69" fillId="2" borderId="0" xfId="0" applyNumberFormat="1" applyFont="1" applyFill="1" applyAlignment="1">
      <alignment horizontal="right" vertical="center"/>
    </xf>
    <xf numFmtId="3" fontId="70" fillId="2" borderId="0" xfId="0" applyNumberFormat="1" applyFont="1" applyFill="1" applyAlignment="1">
      <alignment horizontal="right" vertical="center"/>
    </xf>
    <xf numFmtId="3" fontId="71" fillId="2" borderId="0" xfId="0" applyNumberFormat="1" applyFont="1" applyFill="1" applyAlignment="1">
      <alignment horizontal="right" vertical="center"/>
    </xf>
    <xf numFmtId="3" fontId="72" fillId="2" borderId="0" xfId="0" applyNumberFormat="1" applyFont="1" applyFill="1" applyAlignment="1">
      <alignment horizontal="right" vertical="center"/>
    </xf>
    <xf numFmtId="3" fontId="73" fillId="2" borderId="0" xfId="0" applyNumberFormat="1" applyFont="1" applyFill="1" applyAlignment="1">
      <alignment horizontal="right" vertical="center"/>
    </xf>
    <xf numFmtId="3" fontId="74" fillId="2" borderId="0" xfId="0" applyNumberFormat="1" applyFont="1" applyFill="1" applyAlignment="1">
      <alignment horizontal="right" vertical="center"/>
    </xf>
    <xf numFmtId="3" fontId="76" fillId="2" borderId="0" xfId="0" applyNumberFormat="1" applyFont="1" applyFill="1" applyAlignment="1">
      <alignment horizontal="right" vertical="center"/>
    </xf>
    <xf numFmtId="3" fontId="77" fillId="2" borderId="0" xfId="0" applyNumberFormat="1" applyFont="1" applyFill="1" applyAlignment="1">
      <alignment horizontal="right" vertical="center"/>
    </xf>
    <xf numFmtId="3" fontId="78" fillId="2" borderId="0" xfId="0" applyNumberFormat="1" applyFont="1" applyFill="1" applyAlignment="1">
      <alignment horizontal="right" vertical="center"/>
    </xf>
    <xf numFmtId="0" fontId="79" fillId="2" borderId="0" xfId="0" applyFont="1" applyFill="1" applyAlignment="1">
      <alignment horizontal="left" vertical="center"/>
    </xf>
    <xf numFmtId="3" fontId="80" fillId="2" borderId="0" xfId="0" applyNumberFormat="1" applyFont="1" applyFill="1" applyAlignment="1">
      <alignment horizontal="right" vertical="center"/>
    </xf>
    <xf numFmtId="3" fontId="81" fillId="2" borderId="0" xfId="0" applyNumberFormat="1" applyFont="1" applyFill="1" applyAlignment="1">
      <alignment horizontal="right" vertical="center"/>
    </xf>
    <xf numFmtId="3" fontId="82" fillId="2" borderId="0" xfId="0" applyNumberFormat="1" applyFont="1" applyFill="1" applyAlignment="1">
      <alignment horizontal="right" vertical="center"/>
    </xf>
    <xf numFmtId="0" fontId="83" fillId="2" borderId="0" xfId="0" applyFont="1" applyFill="1" applyAlignment="1">
      <alignment horizontal="left" vertical="center"/>
    </xf>
    <xf numFmtId="3" fontId="84" fillId="2" borderId="0" xfId="0" applyNumberFormat="1" applyFont="1" applyFill="1" applyAlignment="1">
      <alignment horizontal="right" vertical="center"/>
    </xf>
    <xf numFmtId="3" fontId="85" fillId="2" borderId="0" xfId="0" applyNumberFormat="1" applyFont="1" applyFill="1" applyAlignment="1">
      <alignment horizontal="right" vertical="center"/>
    </xf>
    <xf numFmtId="3" fontId="86" fillId="2" borderId="0" xfId="0" applyNumberFormat="1" applyFont="1" applyFill="1" applyAlignment="1">
      <alignment horizontal="right" vertical="center"/>
    </xf>
    <xf numFmtId="3" fontId="87" fillId="2" borderId="0" xfId="0" applyNumberFormat="1" applyFont="1" applyFill="1" applyAlignment="1">
      <alignment horizontal="right" vertical="center"/>
    </xf>
    <xf numFmtId="3" fontId="88" fillId="2" borderId="0" xfId="0" applyNumberFormat="1" applyFont="1" applyFill="1" applyAlignment="1">
      <alignment horizontal="right" vertical="center"/>
    </xf>
    <xf numFmtId="3" fontId="89" fillId="2" borderId="0" xfId="0" applyNumberFormat="1" applyFont="1" applyFill="1" applyAlignment="1">
      <alignment horizontal="right" vertical="center"/>
    </xf>
    <xf numFmtId="3" fontId="91" fillId="2" borderId="0" xfId="0" applyNumberFormat="1" applyFont="1" applyFill="1" applyAlignment="1">
      <alignment horizontal="right" vertical="center"/>
    </xf>
    <xf numFmtId="3" fontId="92" fillId="2" borderId="0" xfId="0" applyNumberFormat="1" applyFont="1" applyFill="1" applyAlignment="1">
      <alignment horizontal="right" vertical="center"/>
    </xf>
    <xf numFmtId="3" fontId="93" fillId="2" borderId="0" xfId="0" applyNumberFormat="1" applyFont="1" applyFill="1" applyAlignment="1">
      <alignment horizontal="right" vertical="center"/>
    </xf>
    <xf numFmtId="0" fontId="94" fillId="2" borderId="0" xfId="0" applyFont="1" applyFill="1" applyAlignment="1">
      <alignment horizontal="left" vertical="center"/>
    </xf>
    <xf numFmtId="3" fontId="95" fillId="2" borderId="0" xfId="0" applyNumberFormat="1" applyFont="1" applyFill="1" applyAlignment="1">
      <alignment horizontal="right" vertical="center"/>
    </xf>
    <xf numFmtId="3" fontId="96" fillId="2" borderId="0" xfId="0" applyNumberFormat="1" applyFont="1" applyFill="1" applyAlignment="1">
      <alignment horizontal="right" vertical="center"/>
    </xf>
    <xf numFmtId="3" fontId="97" fillId="2" borderId="0" xfId="0" applyNumberFormat="1" applyFont="1" applyFill="1" applyAlignment="1">
      <alignment horizontal="right" vertical="center"/>
    </xf>
    <xf numFmtId="3" fontId="98" fillId="2" borderId="0" xfId="0" applyNumberFormat="1" applyFont="1" applyFill="1" applyAlignment="1">
      <alignment horizontal="right" vertical="center"/>
    </xf>
    <xf numFmtId="3" fontId="99" fillId="2" borderId="0" xfId="0" applyNumberFormat="1" applyFont="1" applyFill="1" applyAlignment="1">
      <alignment horizontal="right" vertical="center"/>
    </xf>
    <xf numFmtId="3" fontId="100" fillId="2" borderId="0" xfId="0" applyNumberFormat="1" applyFont="1" applyFill="1" applyAlignment="1">
      <alignment horizontal="right" vertical="center"/>
    </xf>
    <xf numFmtId="3" fontId="102" fillId="2" borderId="0" xfId="0" applyNumberFormat="1" applyFont="1" applyFill="1" applyAlignment="1">
      <alignment horizontal="right" vertical="center"/>
    </xf>
    <xf numFmtId="3" fontId="103" fillId="2" borderId="0" xfId="0" applyNumberFormat="1" applyFont="1" applyFill="1" applyAlignment="1">
      <alignment horizontal="right" vertical="center"/>
    </xf>
    <xf numFmtId="3" fontId="104" fillId="2" borderId="0" xfId="0" applyNumberFormat="1" applyFont="1" applyFill="1" applyAlignment="1">
      <alignment horizontal="right" vertical="center"/>
    </xf>
    <xf numFmtId="0" fontId="105" fillId="2" borderId="0" xfId="0" applyFont="1" applyFill="1" applyAlignment="1">
      <alignment horizontal="left" vertical="center"/>
    </xf>
    <xf numFmtId="3" fontId="106" fillId="2" borderId="0" xfId="0" applyNumberFormat="1" applyFont="1" applyFill="1" applyAlignment="1">
      <alignment horizontal="right" vertical="center"/>
    </xf>
    <xf numFmtId="3" fontId="107" fillId="2" borderId="0" xfId="0" applyNumberFormat="1" applyFont="1" applyFill="1" applyAlignment="1">
      <alignment horizontal="right" vertical="center"/>
    </xf>
    <xf numFmtId="3" fontId="108" fillId="2" borderId="0" xfId="0" applyNumberFormat="1" applyFont="1" applyFill="1" applyAlignment="1">
      <alignment horizontal="right" vertical="center"/>
    </xf>
    <xf numFmtId="3" fontId="109" fillId="2" borderId="0" xfId="0" applyNumberFormat="1" applyFont="1" applyFill="1" applyAlignment="1">
      <alignment horizontal="right" vertical="center"/>
    </xf>
    <xf numFmtId="3" fontId="110" fillId="2" borderId="0" xfId="0" applyNumberFormat="1" applyFont="1" applyFill="1" applyAlignment="1">
      <alignment horizontal="right" vertical="center"/>
    </xf>
    <xf numFmtId="3" fontId="111" fillId="2" borderId="0" xfId="0" applyNumberFormat="1" applyFont="1" applyFill="1" applyAlignment="1">
      <alignment horizontal="right" vertical="center"/>
    </xf>
    <xf numFmtId="3" fontId="113" fillId="2" borderId="0" xfId="0" applyNumberFormat="1" applyFont="1" applyFill="1" applyAlignment="1">
      <alignment horizontal="right" vertical="center"/>
    </xf>
    <xf numFmtId="3" fontId="114" fillId="2" borderId="0" xfId="0" applyNumberFormat="1" applyFont="1" applyFill="1" applyAlignment="1">
      <alignment horizontal="right" vertical="center"/>
    </xf>
    <xf numFmtId="3" fontId="115" fillId="2" borderId="0" xfId="0" applyNumberFormat="1" applyFont="1" applyFill="1" applyAlignment="1">
      <alignment horizontal="right" vertical="center"/>
    </xf>
    <xf numFmtId="0" fontId="116" fillId="2" borderId="0" xfId="0" applyFont="1" applyFill="1" applyAlignment="1">
      <alignment horizontal="left" vertical="center"/>
    </xf>
    <xf numFmtId="3" fontId="117" fillId="2" borderId="0" xfId="0" applyNumberFormat="1" applyFont="1" applyFill="1" applyAlignment="1">
      <alignment horizontal="right" vertical="center"/>
    </xf>
    <xf numFmtId="3" fontId="118" fillId="2" borderId="0" xfId="0" applyNumberFormat="1" applyFont="1" applyFill="1" applyAlignment="1">
      <alignment horizontal="right" vertical="center"/>
    </xf>
    <xf numFmtId="3" fontId="119" fillId="2" borderId="0" xfId="0" applyNumberFormat="1" applyFont="1" applyFill="1" applyAlignment="1">
      <alignment horizontal="right" vertical="center"/>
    </xf>
    <xf numFmtId="3" fontId="120" fillId="2" borderId="0" xfId="0" applyNumberFormat="1" applyFont="1" applyFill="1" applyAlignment="1">
      <alignment horizontal="right" vertical="center"/>
    </xf>
    <xf numFmtId="3" fontId="121" fillId="2" borderId="0" xfId="0" applyNumberFormat="1" applyFont="1" applyFill="1" applyAlignment="1">
      <alignment horizontal="right" vertical="center"/>
    </xf>
    <xf numFmtId="3" fontId="122" fillId="2" borderId="0" xfId="0" applyNumberFormat="1" applyFont="1" applyFill="1" applyAlignment="1">
      <alignment horizontal="right" vertical="center"/>
    </xf>
    <xf numFmtId="3" fontId="124" fillId="2" borderId="0" xfId="0" applyNumberFormat="1" applyFont="1" applyFill="1" applyAlignment="1">
      <alignment horizontal="right" vertical="center"/>
    </xf>
    <xf numFmtId="3" fontId="125" fillId="2" borderId="0" xfId="0" applyNumberFormat="1" applyFont="1" applyFill="1" applyAlignment="1">
      <alignment horizontal="right" vertical="center"/>
    </xf>
    <xf numFmtId="3" fontId="126" fillId="2" borderId="0" xfId="0" applyNumberFormat="1" applyFont="1" applyFill="1" applyAlignment="1">
      <alignment horizontal="right" vertical="center"/>
    </xf>
    <xf numFmtId="0" fontId="127" fillId="2" borderId="0" xfId="0" applyFont="1" applyFill="1" applyAlignment="1">
      <alignment horizontal="left" vertical="center"/>
    </xf>
    <xf numFmtId="3" fontId="128" fillId="2" borderId="0" xfId="0" applyNumberFormat="1" applyFont="1" applyFill="1" applyAlignment="1">
      <alignment horizontal="right" vertical="center"/>
    </xf>
    <xf numFmtId="3" fontId="129" fillId="2" borderId="0" xfId="0" applyNumberFormat="1" applyFont="1" applyFill="1" applyAlignment="1">
      <alignment horizontal="right" vertical="center"/>
    </xf>
    <xf numFmtId="3" fontId="130" fillId="2" borderId="0" xfId="0" applyNumberFormat="1" applyFont="1" applyFill="1" applyAlignment="1">
      <alignment horizontal="right" vertical="center"/>
    </xf>
    <xf numFmtId="3" fontId="131" fillId="2" borderId="0" xfId="0" applyNumberFormat="1" applyFont="1" applyFill="1" applyAlignment="1">
      <alignment horizontal="right" vertical="center"/>
    </xf>
    <xf numFmtId="3" fontId="132" fillId="2" borderId="0" xfId="0" applyNumberFormat="1" applyFont="1" applyFill="1" applyAlignment="1">
      <alignment horizontal="right" vertical="center"/>
    </xf>
    <xf numFmtId="3" fontId="133" fillId="2" borderId="0" xfId="0" applyNumberFormat="1" applyFont="1" applyFill="1" applyAlignment="1">
      <alignment horizontal="right" vertical="center"/>
    </xf>
    <xf numFmtId="3" fontId="135" fillId="2" borderId="0" xfId="0" applyNumberFormat="1" applyFont="1" applyFill="1" applyAlignment="1">
      <alignment horizontal="right" vertical="center"/>
    </xf>
    <xf numFmtId="3" fontId="136" fillId="2" borderId="0" xfId="0" applyNumberFormat="1" applyFont="1" applyFill="1" applyAlignment="1">
      <alignment horizontal="right" vertical="center"/>
    </xf>
    <xf numFmtId="3" fontId="137" fillId="2" borderId="0" xfId="0" applyNumberFormat="1" applyFont="1" applyFill="1" applyAlignment="1">
      <alignment horizontal="right" vertical="center"/>
    </xf>
    <xf numFmtId="0" fontId="138" fillId="2" borderId="0" xfId="0" applyFont="1" applyFill="1" applyAlignment="1">
      <alignment horizontal="left" vertical="center"/>
    </xf>
    <xf numFmtId="3" fontId="139" fillId="2" borderId="0" xfId="0" applyNumberFormat="1" applyFont="1" applyFill="1" applyAlignment="1">
      <alignment horizontal="right" vertical="center"/>
    </xf>
    <xf numFmtId="3" fontId="140" fillId="2" borderId="0" xfId="0" applyNumberFormat="1" applyFont="1" applyFill="1" applyAlignment="1">
      <alignment horizontal="right" vertical="center"/>
    </xf>
    <xf numFmtId="3" fontId="141" fillId="2" borderId="0" xfId="0" applyNumberFormat="1" applyFont="1" applyFill="1" applyAlignment="1">
      <alignment horizontal="right" vertical="center"/>
    </xf>
    <xf numFmtId="3" fontId="142" fillId="2" borderId="0" xfId="0" applyNumberFormat="1" applyFont="1" applyFill="1" applyAlignment="1">
      <alignment horizontal="right" vertical="center"/>
    </xf>
    <xf numFmtId="3" fontId="143" fillId="2" borderId="0" xfId="0" applyNumberFormat="1" applyFont="1" applyFill="1" applyAlignment="1">
      <alignment horizontal="right" vertical="center"/>
    </xf>
    <xf numFmtId="3" fontId="144" fillId="2" borderId="0" xfId="0" applyNumberFormat="1" applyFont="1" applyFill="1" applyAlignment="1">
      <alignment horizontal="right" vertical="center"/>
    </xf>
    <xf numFmtId="3" fontId="146" fillId="2" borderId="0" xfId="0" applyNumberFormat="1" applyFont="1" applyFill="1" applyAlignment="1">
      <alignment horizontal="right" vertical="center"/>
    </xf>
    <xf numFmtId="3" fontId="147" fillId="2" borderId="0" xfId="0" applyNumberFormat="1" applyFont="1" applyFill="1" applyAlignment="1">
      <alignment horizontal="right" vertical="center"/>
    </xf>
    <xf numFmtId="3" fontId="148" fillId="2" borderId="0" xfId="0" applyNumberFormat="1" applyFont="1" applyFill="1" applyAlignment="1">
      <alignment horizontal="right" vertical="center"/>
    </xf>
    <xf numFmtId="0" fontId="149" fillId="2" borderId="0" xfId="0" applyFont="1" applyFill="1" applyAlignment="1">
      <alignment horizontal="left" vertical="center"/>
    </xf>
    <xf numFmtId="3" fontId="150" fillId="2" borderId="0" xfId="0" applyNumberFormat="1" applyFont="1" applyFill="1" applyAlignment="1">
      <alignment horizontal="right" vertical="center"/>
    </xf>
    <xf numFmtId="3" fontId="151" fillId="2" borderId="0" xfId="0" applyNumberFormat="1" applyFont="1" applyFill="1" applyAlignment="1">
      <alignment horizontal="right" vertical="center"/>
    </xf>
    <xf numFmtId="3" fontId="152" fillId="2" borderId="0" xfId="0" applyNumberFormat="1" applyFont="1" applyFill="1" applyAlignment="1">
      <alignment horizontal="right" vertical="center"/>
    </xf>
    <xf numFmtId="3" fontId="153" fillId="2" borderId="0" xfId="0" applyNumberFormat="1" applyFont="1" applyFill="1" applyAlignment="1">
      <alignment horizontal="right" vertical="center"/>
    </xf>
    <xf numFmtId="3" fontId="154" fillId="2" borderId="0" xfId="0" applyNumberFormat="1" applyFont="1" applyFill="1" applyAlignment="1">
      <alignment horizontal="right" vertical="center"/>
    </xf>
    <xf numFmtId="3" fontId="155" fillId="2" borderId="0" xfId="0" applyNumberFormat="1" applyFont="1" applyFill="1" applyAlignment="1">
      <alignment horizontal="right" vertical="center"/>
    </xf>
    <xf numFmtId="3" fontId="157" fillId="2" borderId="0" xfId="0" applyNumberFormat="1" applyFont="1" applyFill="1" applyAlignment="1">
      <alignment horizontal="right" vertical="center"/>
    </xf>
    <xf numFmtId="3" fontId="158" fillId="2" borderId="0" xfId="0" applyNumberFormat="1" applyFont="1" applyFill="1" applyAlignment="1">
      <alignment horizontal="right" vertical="center"/>
    </xf>
    <xf numFmtId="3" fontId="159" fillId="2" borderId="0" xfId="0" applyNumberFormat="1" applyFont="1" applyFill="1" applyAlignment="1">
      <alignment horizontal="right" vertical="center"/>
    </xf>
    <xf numFmtId="0" fontId="160" fillId="2" borderId="0" xfId="0" applyFont="1" applyFill="1" applyAlignment="1">
      <alignment horizontal="left" vertical="center"/>
    </xf>
    <xf numFmtId="3" fontId="161" fillId="2" borderId="0" xfId="0" applyNumberFormat="1" applyFont="1" applyFill="1" applyAlignment="1">
      <alignment horizontal="right" vertical="center"/>
    </xf>
    <xf numFmtId="3" fontId="162" fillId="2" borderId="0" xfId="0" applyNumberFormat="1" applyFont="1" applyFill="1" applyAlignment="1">
      <alignment horizontal="right" vertical="center"/>
    </xf>
    <xf numFmtId="3" fontId="163" fillId="2" borderId="0" xfId="0" applyNumberFormat="1" applyFont="1" applyFill="1" applyAlignment="1">
      <alignment horizontal="right" vertical="center"/>
    </xf>
    <xf numFmtId="3" fontId="164" fillId="2" borderId="0" xfId="0" applyNumberFormat="1" applyFont="1" applyFill="1" applyAlignment="1">
      <alignment horizontal="right" vertical="center"/>
    </xf>
    <xf numFmtId="3" fontId="165" fillId="2" borderId="0" xfId="0" applyNumberFormat="1" applyFont="1" applyFill="1" applyAlignment="1">
      <alignment horizontal="right" vertical="center"/>
    </xf>
    <xf numFmtId="3" fontId="166" fillId="2" borderId="0" xfId="0" applyNumberFormat="1" applyFont="1" applyFill="1" applyAlignment="1">
      <alignment horizontal="right" vertical="center"/>
    </xf>
    <xf numFmtId="3" fontId="168" fillId="2" borderId="0" xfId="0" applyNumberFormat="1" applyFont="1" applyFill="1" applyAlignment="1">
      <alignment horizontal="right" vertical="center"/>
    </xf>
    <xf numFmtId="3" fontId="169" fillId="2" borderId="0" xfId="0" applyNumberFormat="1" applyFont="1" applyFill="1" applyAlignment="1">
      <alignment horizontal="right" vertical="center"/>
    </xf>
    <xf numFmtId="3" fontId="170" fillId="2" borderId="0" xfId="0" applyNumberFormat="1" applyFont="1" applyFill="1" applyAlignment="1">
      <alignment horizontal="right" vertical="center"/>
    </xf>
    <xf numFmtId="0" fontId="171" fillId="2" borderId="0" xfId="0" applyFont="1" applyFill="1" applyAlignment="1">
      <alignment horizontal="left" vertical="center"/>
    </xf>
    <xf numFmtId="3" fontId="172" fillId="2" borderId="0" xfId="0" applyNumberFormat="1" applyFont="1" applyFill="1" applyAlignment="1">
      <alignment horizontal="right" vertical="center"/>
    </xf>
    <xf numFmtId="3" fontId="173" fillId="2" borderId="0" xfId="0" applyNumberFormat="1" applyFont="1" applyFill="1" applyAlignment="1">
      <alignment horizontal="right" vertical="center"/>
    </xf>
    <xf numFmtId="3" fontId="174" fillId="2" borderId="0" xfId="0" applyNumberFormat="1" applyFont="1" applyFill="1" applyAlignment="1">
      <alignment horizontal="right" vertical="center"/>
    </xf>
    <xf numFmtId="3" fontId="175" fillId="2" borderId="0" xfId="0" applyNumberFormat="1" applyFont="1" applyFill="1" applyAlignment="1">
      <alignment horizontal="right" vertical="center"/>
    </xf>
    <xf numFmtId="3" fontId="176" fillId="2" borderId="0" xfId="0" applyNumberFormat="1" applyFont="1" applyFill="1" applyAlignment="1">
      <alignment horizontal="right" vertical="center"/>
    </xf>
    <xf numFmtId="3" fontId="177" fillId="2" borderId="0" xfId="0" applyNumberFormat="1" applyFont="1" applyFill="1" applyAlignment="1">
      <alignment horizontal="right" vertical="center"/>
    </xf>
    <xf numFmtId="3" fontId="179" fillId="2" borderId="0" xfId="0" applyNumberFormat="1" applyFont="1" applyFill="1" applyAlignment="1">
      <alignment horizontal="right" vertical="center"/>
    </xf>
    <xf numFmtId="3" fontId="180" fillId="2" borderId="0" xfId="0" applyNumberFormat="1" applyFont="1" applyFill="1" applyAlignment="1">
      <alignment horizontal="right" vertical="center"/>
    </xf>
    <xf numFmtId="3" fontId="181" fillId="2" borderId="0" xfId="0" applyNumberFormat="1" applyFont="1" applyFill="1" applyAlignment="1">
      <alignment horizontal="right" vertical="center"/>
    </xf>
    <xf numFmtId="0" fontId="182" fillId="2" borderId="0" xfId="0" applyFont="1" applyFill="1" applyAlignment="1">
      <alignment horizontal="left" vertical="center"/>
    </xf>
    <xf numFmtId="3" fontId="183" fillId="2" borderId="0" xfId="0" applyNumberFormat="1" applyFont="1" applyFill="1" applyAlignment="1">
      <alignment horizontal="right" vertical="center"/>
    </xf>
    <xf numFmtId="3" fontId="184" fillId="2" borderId="0" xfId="0" applyNumberFormat="1" applyFont="1" applyFill="1" applyAlignment="1">
      <alignment horizontal="right" vertical="center"/>
    </xf>
    <xf numFmtId="3" fontId="185" fillId="2" borderId="0" xfId="0" applyNumberFormat="1" applyFont="1" applyFill="1" applyAlignment="1">
      <alignment horizontal="right" vertical="center"/>
    </xf>
    <xf numFmtId="3" fontId="186" fillId="2" borderId="0" xfId="0" applyNumberFormat="1" applyFont="1" applyFill="1" applyAlignment="1">
      <alignment horizontal="right" vertical="center"/>
    </xf>
    <xf numFmtId="3" fontId="187" fillId="2" borderId="0" xfId="0" applyNumberFormat="1" applyFont="1" applyFill="1" applyAlignment="1">
      <alignment horizontal="right" vertical="center"/>
    </xf>
    <xf numFmtId="3" fontId="188" fillId="2" borderId="0" xfId="0" applyNumberFormat="1" applyFont="1" applyFill="1" applyAlignment="1">
      <alignment horizontal="right" vertical="center"/>
    </xf>
    <xf numFmtId="3" fontId="190" fillId="2" borderId="0" xfId="0" applyNumberFormat="1" applyFont="1" applyFill="1" applyAlignment="1">
      <alignment horizontal="right" vertical="center"/>
    </xf>
    <xf numFmtId="3" fontId="191" fillId="2" borderId="0" xfId="0" applyNumberFormat="1" applyFont="1" applyFill="1" applyAlignment="1">
      <alignment horizontal="right" vertical="center"/>
    </xf>
    <xf numFmtId="3" fontId="192" fillId="2" borderId="0" xfId="0" applyNumberFormat="1" applyFont="1" applyFill="1" applyAlignment="1">
      <alignment horizontal="right" vertical="center"/>
    </xf>
    <xf numFmtId="0" fontId="193" fillId="2" borderId="0" xfId="0" applyFont="1" applyFill="1" applyAlignment="1">
      <alignment horizontal="left" vertical="center"/>
    </xf>
    <xf numFmtId="3" fontId="194" fillId="2" borderId="0" xfId="0" applyNumberFormat="1" applyFont="1" applyFill="1" applyAlignment="1">
      <alignment horizontal="right" vertical="center"/>
    </xf>
    <xf numFmtId="3" fontId="195" fillId="2" borderId="0" xfId="0" applyNumberFormat="1" applyFont="1" applyFill="1" applyAlignment="1">
      <alignment horizontal="right" vertical="center"/>
    </xf>
    <xf numFmtId="3" fontId="196" fillId="2" borderId="0" xfId="0" applyNumberFormat="1" applyFont="1" applyFill="1" applyAlignment="1">
      <alignment horizontal="right" vertical="center"/>
    </xf>
    <xf numFmtId="3" fontId="197" fillId="2" borderId="0" xfId="0" applyNumberFormat="1" applyFont="1" applyFill="1" applyAlignment="1">
      <alignment horizontal="right" vertical="center"/>
    </xf>
    <xf numFmtId="3" fontId="198" fillId="2" borderId="0" xfId="0" applyNumberFormat="1" applyFont="1" applyFill="1" applyAlignment="1">
      <alignment horizontal="right" vertical="center"/>
    </xf>
    <xf numFmtId="3" fontId="199" fillId="2" borderId="0" xfId="0" applyNumberFormat="1" applyFont="1" applyFill="1" applyAlignment="1">
      <alignment horizontal="right" vertical="center"/>
    </xf>
    <xf numFmtId="3" fontId="201" fillId="2" borderId="0" xfId="0" applyNumberFormat="1" applyFont="1" applyFill="1" applyAlignment="1">
      <alignment horizontal="right" vertical="center"/>
    </xf>
    <xf numFmtId="3" fontId="202" fillId="2" borderId="0" xfId="0" applyNumberFormat="1" applyFont="1" applyFill="1" applyAlignment="1">
      <alignment horizontal="right" vertical="center"/>
    </xf>
    <xf numFmtId="3" fontId="203" fillId="2" borderId="0" xfId="0" applyNumberFormat="1" applyFont="1" applyFill="1" applyAlignment="1">
      <alignment horizontal="right" vertical="center"/>
    </xf>
    <xf numFmtId="0" fontId="204" fillId="2" borderId="0" xfId="0" applyFont="1" applyFill="1" applyAlignment="1">
      <alignment horizontal="left" vertical="center"/>
    </xf>
    <xf numFmtId="3" fontId="205" fillId="2" borderId="0" xfId="0" applyNumberFormat="1" applyFont="1" applyFill="1" applyAlignment="1">
      <alignment horizontal="right" vertical="center"/>
    </xf>
    <xf numFmtId="3" fontId="206" fillId="2" borderId="0" xfId="0" applyNumberFormat="1" applyFont="1" applyFill="1" applyAlignment="1">
      <alignment horizontal="right" vertical="center"/>
    </xf>
    <xf numFmtId="3" fontId="207" fillId="2" borderId="0" xfId="0" applyNumberFormat="1" applyFont="1" applyFill="1" applyAlignment="1">
      <alignment horizontal="right" vertical="center"/>
    </xf>
    <xf numFmtId="3" fontId="208" fillId="2" borderId="0" xfId="0" applyNumberFormat="1" applyFont="1" applyFill="1" applyAlignment="1">
      <alignment horizontal="right" vertical="center"/>
    </xf>
    <xf numFmtId="3" fontId="209" fillId="2" borderId="0" xfId="0" applyNumberFormat="1" applyFont="1" applyFill="1" applyAlignment="1">
      <alignment horizontal="right" vertical="center"/>
    </xf>
    <xf numFmtId="3" fontId="210" fillId="2" borderId="0" xfId="0" applyNumberFormat="1" applyFont="1" applyFill="1" applyAlignment="1">
      <alignment horizontal="right" vertical="center"/>
    </xf>
    <xf numFmtId="3" fontId="212" fillId="2" borderId="0" xfId="0" applyNumberFormat="1" applyFont="1" applyFill="1" applyAlignment="1">
      <alignment horizontal="right" vertical="center"/>
    </xf>
    <xf numFmtId="3" fontId="213" fillId="2" borderId="0" xfId="0" applyNumberFormat="1" applyFont="1" applyFill="1" applyAlignment="1">
      <alignment horizontal="right" vertical="center"/>
    </xf>
    <xf numFmtId="3" fontId="214" fillId="2" borderId="0" xfId="0" applyNumberFormat="1" applyFont="1" applyFill="1" applyAlignment="1">
      <alignment horizontal="right" vertical="center"/>
    </xf>
    <xf numFmtId="0" fontId="215" fillId="2" borderId="0" xfId="0" applyFont="1" applyFill="1" applyAlignment="1">
      <alignment horizontal="left" vertical="center"/>
    </xf>
    <xf numFmtId="3" fontId="216" fillId="2" borderId="0" xfId="0" applyNumberFormat="1" applyFont="1" applyFill="1" applyAlignment="1">
      <alignment horizontal="right" vertical="center"/>
    </xf>
    <xf numFmtId="3" fontId="217" fillId="2" borderId="0" xfId="0" applyNumberFormat="1" applyFont="1" applyFill="1" applyAlignment="1">
      <alignment horizontal="right" vertical="center"/>
    </xf>
    <xf numFmtId="3" fontId="218" fillId="2" borderId="0" xfId="0" applyNumberFormat="1" applyFont="1" applyFill="1" applyAlignment="1">
      <alignment horizontal="right" vertical="center"/>
    </xf>
    <xf numFmtId="3" fontId="219" fillId="2" borderId="0" xfId="0" applyNumberFormat="1" applyFont="1" applyFill="1" applyAlignment="1">
      <alignment horizontal="right" vertical="center"/>
    </xf>
    <xf numFmtId="3" fontId="220" fillId="2" borderId="0" xfId="0" applyNumberFormat="1" applyFont="1" applyFill="1" applyAlignment="1">
      <alignment horizontal="right" vertical="center"/>
    </xf>
    <xf numFmtId="3" fontId="221" fillId="2" borderId="0" xfId="0" applyNumberFormat="1" applyFont="1" applyFill="1" applyAlignment="1">
      <alignment horizontal="right" vertical="center"/>
    </xf>
    <xf numFmtId="3" fontId="223" fillId="2" borderId="0" xfId="0" applyNumberFormat="1" applyFont="1" applyFill="1" applyAlignment="1">
      <alignment horizontal="right" vertical="center"/>
    </xf>
    <xf numFmtId="3" fontId="224" fillId="2" borderId="0" xfId="0" applyNumberFormat="1" applyFont="1" applyFill="1" applyAlignment="1">
      <alignment horizontal="right" vertical="center"/>
    </xf>
    <xf numFmtId="3" fontId="225" fillId="2" borderId="0" xfId="0" applyNumberFormat="1" applyFont="1" applyFill="1" applyAlignment="1">
      <alignment horizontal="right" vertical="center"/>
    </xf>
    <xf numFmtId="0" fontId="226" fillId="2" borderId="0" xfId="0" applyFont="1" applyFill="1" applyAlignment="1">
      <alignment horizontal="left" vertical="center"/>
    </xf>
    <xf numFmtId="3" fontId="227" fillId="2" borderId="0" xfId="0" applyNumberFormat="1" applyFont="1" applyFill="1" applyAlignment="1">
      <alignment horizontal="right" vertical="center"/>
    </xf>
    <xf numFmtId="3" fontId="228" fillId="2" borderId="0" xfId="0" applyNumberFormat="1" applyFont="1" applyFill="1" applyAlignment="1">
      <alignment horizontal="right" vertical="center"/>
    </xf>
    <xf numFmtId="3" fontId="229" fillId="2" borderId="0" xfId="0" applyNumberFormat="1" applyFont="1" applyFill="1" applyAlignment="1">
      <alignment horizontal="right" vertical="center"/>
    </xf>
    <xf numFmtId="3" fontId="230" fillId="2" borderId="0" xfId="0" applyNumberFormat="1" applyFont="1" applyFill="1" applyAlignment="1">
      <alignment horizontal="right" vertical="center"/>
    </xf>
    <xf numFmtId="3" fontId="231" fillId="2" borderId="0" xfId="0" applyNumberFormat="1" applyFont="1" applyFill="1" applyAlignment="1">
      <alignment horizontal="right" vertical="center"/>
    </xf>
    <xf numFmtId="3" fontId="232" fillId="2" borderId="0" xfId="0" applyNumberFormat="1" applyFont="1" applyFill="1" applyAlignment="1">
      <alignment horizontal="right" vertical="center"/>
    </xf>
    <xf numFmtId="3" fontId="234" fillId="2" borderId="0" xfId="0" applyNumberFormat="1" applyFont="1" applyFill="1" applyAlignment="1">
      <alignment horizontal="right" vertical="center"/>
    </xf>
    <xf numFmtId="3" fontId="235" fillId="2" borderId="0" xfId="0" applyNumberFormat="1" applyFont="1" applyFill="1" applyAlignment="1">
      <alignment horizontal="right" vertical="center"/>
    </xf>
    <xf numFmtId="3" fontId="236" fillId="2" borderId="0" xfId="0" applyNumberFormat="1" applyFont="1" applyFill="1" applyAlignment="1">
      <alignment horizontal="right" vertical="center"/>
    </xf>
    <xf numFmtId="0" fontId="237" fillId="2" borderId="0" xfId="0" applyFont="1" applyFill="1" applyAlignment="1">
      <alignment horizontal="left" vertical="center"/>
    </xf>
    <xf numFmtId="3" fontId="238" fillId="2" borderId="0" xfId="0" applyNumberFormat="1" applyFont="1" applyFill="1" applyAlignment="1">
      <alignment horizontal="right" vertical="center"/>
    </xf>
    <xf numFmtId="3" fontId="239" fillId="2" borderId="0" xfId="0" applyNumberFormat="1" applyFont="1" applyFill="1" applyAlignment="1">
      <alignment horizontal="right" vertical="center"/>
    </xf>
    <xf numFmtId="3" fontId="240" fillId="2" borderId="0" xfId="0" applyNumberFormat="1" applyFont="1" applyFill="1" applyAlignment="1">
      <alignment horizontal="right" vertical="center"/>
    </xf>
    <xf numFmtId="3" fontId="241" fillId="2" borderId="0" xfId="0" applyNumberFormat="1" applyFont="1" applyFill="1" applyAlignment="1">
      <alignment horizontal="right" vertical="center"/>
    </xf>
    <xf numFmtId="3" fontId="242" fillId="2" borderId="0" xfId="0" applyNumberFormat="1" applyFont="1" applyFill="1" applyAlignment="1">
      <alignment horizontal="right" vertical="center"/>
    </xf>
    <xf numFmtId="3" fontId="243" fillId="2" borderId="0" xfId="0" applyNumberFormat="1" applyFont="1" applyFill="1" applyAlignment="1">
      <alignment horizontal="right" vertical="center"/>
    </xf>
    <xf numFmtId="3" fontId="245" fillId="2" borderId="0" xfId="0" applyNumberFormat="1" applyFont="1" applyFill="1" applyAlignment="1">
      <alignment horizontal="right" vertical="center"/>
    </xf>
    <xf numFmtId="3" fontId="246" fillId="2" borderId="0" xfId="0" applyNumberFormat="1" applyFont="1" applyFill="1" applyAlignment="1">
      <alignment horizontal="right" vertical="center"/>
    </xf>
    <xf numFmtId="3" fontId="247" fillId="2" borderId="0" xfId="0" applyNumberFormat="1" applyFont="1" applyFill="1" applyAlignment="1">
      <alignment horizontal="right" vertical="center"/>
    </xf>
    <xf numFmtId="0" fontId="248" fillId="2" borderId="0" xfId="0" applyFont="1" applyFill="1" applyAlignment="1">
      <alignment horizontal="left" vertical="center"/>
    </xf>
    <xf numFmtId="3" fontId="249" fillId="2" borderId="0" xfId="0" applyNumberFormat="1" applyFont="1" applyFill="1" applyAlignment="1">
      <alignment horizontal="right" vertical="center"/>
    </xf>
    <xf numFmtId="3" fontId="250" fillId="2" borderId="0" xfId="0" applyNumberFormat="1" applyFont="1" applyFill="1" applyAlignment="1">
      <alignment horizontal="right" vertical="center"/>
    </xf>
    <xf numFmtId="3" fontId="251" fillId="2" borderId="0" xfId="0" applyNumberFormat="1" applyFont="1" applyFill="1" applyAlignment="1">
      <alignment horizontal="right" vertical="center"/>
    </xf>
    <xf numFmtId="3" fontId="252" fillId="2" borderId="0" xfId="0" applyNumberFormat="1" applyFont="1" applyFill="1" applyAlignment="1">
      <alignment horizontal="right" vertical="center"/>
    </xf>
    <xf numFmtId="3" fontId="253" fillId="2" borderId="0" xfId="0" applyNumberFormat="1" applyFont="1" applyFill="1" applyAlignment="1">
      <alignment horizontal="right" vertical="center"/>
    </xf>
    <xf numFmtId="3" fontId="254" fillId="2" borderId="0" xfId="0" applyNumberFormat="1" applyFont="1" applyFill="1" applyAlignment="1">
      <alignment horizontal="right" vertical="center"/>
    </xf>
    <xf numFmtId="3" fontId="256" fillId="2" borderId="0" xfId="0" applyNumberFormat="1" applyFont="1" applyFill="1" applyAlignment="1">
      <alignment horizontal="right" vertical="center"/>
    </xf>
    <xf numFmtId="3" fontId="257" fillId="2" borderId="0" xfId="0" applyNumberFormat="1" applyFont="1" applyFill="1" applyAlignment="1">
      <alignment horizontal="right" vertical="center"/>
    </xf>
    <xf numFmtId="3" fontId="258" fillId="2" borderId="0" xfId="0" applyNumberFormat="1" applyFont="1" applyFill="1" applyAlignment="1">
      <alignment horizontal="right" vertical="center"/>
    </xf>
    <xf numFmtId="0" fontId="259" fillId="2" borderId="0" xfId="0" applyFont="1" applyFill="1" applyAlignment="1">
      <alignment horizontal="left" vertical="center"/>
    </xf>
    <xf numFmtId="3" fontId="260" fillId="2" borderId="0" xfId="0" applyNumberFormat="1" applyFont="1" applyFill="1" applyAlignment="1">
      <alignment horizontal="right" vertical="center"/>
    </xf>
    <xf numFmtId="3" fontId="261" fillId="2" borderId="0" xfId="0" applyNumberFormat="1" applyFont="1" applyFill="1" applyAlignment="1">
      <alignment horizontal="right" vertical="center"/>
    </xf>
    <xf numFmtId="3" fontId="262" fillId="2" borderId="0" xfId="0" applyNumberFormat="1" applyFont="1" applyFill="1" applyAlignment="1">
      <alignment horizontal="right" vertical="center"/>
    </xf>
    <xf numFmtId="3" fontId="263" fillId="2" borderId="0" xfId="0" applyNumberFormat="1" applyFont="1" applyFill="1" applyAlignment="1">
      <alignment horizontal="right" vertical="center"/>
    </xf>
    <xf numFmtId="3" fontId="264" fillId="2" borderId="0" xfId="0" applyNumberFormat="1" applyFont="1" applyFill="1" applyAlignment="1">
      <alignment horizontal="right" vertical="center"/>
    </xf>
    <xf numFmtId="3" fontId="265" fillId="2" borderId="0" xfId="0" applyNumberFormat="1" applyFont="1" applyFill="1" applyAlignment="1">
      <alignment horizontal="right" vertical="center"/>
    </xf>
    <xf numFmtId="3" fontId="267" fillId="2" borderId="0" xfId="0" applyNumberFormat="1" applyFont="1" applyFill="1" applyAlignment="1">
      <alignment horizontal="right" vertical="center"/>
    </xf>
    <xf numFmtId="3" fontId="268" fillId="2" borderId="0" xfId="0" applyNumberFormat="1" applyFont="1" applyFill="1" applyAlignment="1">
      <alignment horizontal="right" vertical="center"/>
    </xf>
    <xf numFmtId="3" fontId="269" fillId="2" borderId="0" xfId="0" applyNumberFormat="1" applyFont="1" applyFill="1" applyAlignment="1">
      <alignment horizontal="right" vertical="center"/>
    </xf>
    <xf numFmtId="0" fontId="270" fillId="2" borderId="0" xfId="0" applyFont="1" applyFill="1" applyAlignment="1">
      <alignment horizontal="left" vertical="center"/>
    </xf>
    <xf numFmtId="3" fontId="271" fillId="2" borderId="0" xfId="0" applyNumberFormat="1" applyFont="1" applyFill="1" applyAlignment="1">
      <alignment horizontal="right" vertical="center"/>
    </xf>
    <xf numFmtId="3" fontId="272" fillId="2" borderId="0" xfId="0" applyNumberFormat="1" applyFont="1" applyFill="1" applyAlignment="1">
      <alignment horizontal="right" vertical="center"/>
    </xf>
    <xf numFmtId="3" fontId="273" fillId="2" borderId="0" xfId="0" applyNumberFormat="1" applyFont="1" applyFill="1" applyAlignment="1">
      <alignment horizontal="right" vertical="center"/>
    </xf>
    <xf numFmtId="3" fontId="274" fillId="2" borderId="0" xfId="0" applyNumberFormat="1" applyFont="1" applyFill="1" applyAlignment="1">
      <alignment horizontal="right" vertical="center"/>
    </xf>
    <xf numFmtId="3" fontId="275" fillId="2" borderId="0" xfId="0" applyNumberFormat="1" applyFont="1" applyFill="1" applyAlignment="1">
      <alignment horizontal="right" vertical="center"/>
    </xf>
    <xf numFmtId="3" fontId="276" fillId="2" borderId="0" xfId="0" applyNumberFormat="1" applyFont="1" applyFill="1" applyAlignment="1">
      <alignment horizontal="right" vertical="center"/>
    </xf>
    <xf numFmtId="3" fontId="278" fillId="2" borderId="0" xfId="0" applyNumberFormat="1" applyFont="1" applyFill="1" applyAlignment="1">
      <alignment horizontal="right" vertical="center"/>
    </xf>
    <xf numFmtId="3" fontId="279" fillId="2" borderId="0" xfId="0" applyNumberFormat="1" applyFont="1" applyFill="1" applyAlignment="1">
      <alignment horizontal="right" vertical="center"/>
    </xf>
    <xf numFmtId="3" fontId="280" fillId="2" borderId="0" xfId="0" applyNumberFormat="1" applyFont="1" applyFill="1" applyAlignment="1">
      <alignment horizontal="right" vertical="center"/>
    </xf>
    <xf numFmtId="0" fontId="281" fillId="2" borderId="0" xfId="0" applyFont="1" applyFill="1" applyAlignment="1">
      <alignment horizontal="left" vertical="center"/>
    </xf>
    <xf numFmtId="3" fontId="282" fillId="2" borderId="0" xfId="0" applyNumberFormat="1" applyFont="1" applyFill="1" applyAlignment="1">
      <alignment horizontal="right" vertical="center"/>
    </xf>
    <xf numFmtId="3" fontId="283" fillId="2" borderId="0" xfId="0" applyNumberFormat="1" applyFont="1" applyFill="1" applyAlignment="1">
      <alignment horizontal="right" vertical="center"/>
    </xf>
    <xf numFmtId="3" fontId="284" fillId="2" borderId="0" xfId="0" applyNumberFormat="1" applyFont="1" applyFill="1" applyAlignment="1">
      <alignment horizontal="right" vertical="center"/>
    </xf>
    <xf numFmtId="3" fontId="285" fillId="2" borderId="0" xfId="0" applyNumberFormat="1" applyFont="1" applyFill="1" applyAlignment="1">
      <alignment horizontal="right" vertical="center"/>
    </xf>
    <xf numFmtId="3" fontId="286" fillId="2" borderId="0" xfId="0" applyNumberFormat="1" applyFont="1" applyFill="1" applyAlignment="1">
      <alignment horizontal="right" vertical="center"/>
    </xf>
    <xf numFmtId="3" fontId="287" fillId="2" borderId="0" xfId="0" applyNumberFormat="1" applyFont="1" applyFill="1" applyAlignment="1">
      <alignment horizontal="right" vertical="center"/>
    </xf>
    <xf numFmtId="3" fontId="289" fillId="2" borderId="0" xfId="0" applyNumberFormat="1" applyFont="1" applyFill="1" applyAlignment="1">
      <alignment horizontal="right" vertical="center"/>
    </xf>
    <xf numFmtId="3" fontId="290" fillId="2" borderId="0" xfId="0" applyNumberFormat="1" applyFont="1" applyFill="1" applyAlignment="1">
      <alignment horizontal="right" vertical="center"/>
    </xf>
    <xf numFmtId="3" fontId="291" fillId="2" borderId="0" xfId="0" applyNumberFormat="1" applyFont="1" applyFill="1" applyAlignment="1">
      <alignment horizontal="right" vertical="center"/>
    </xf>
    <xf numFmtId="0" fontId="292" fillId="2" borderId="0" xfId="0" applyFont="1" applyFill="1" applyAlignment="1">
      <alignment horizontal="left" vertical="center"/>
    </xf>
    <xf numFmtId="3" fontId="293" fillId="2" borderId="0" xfId="0" applyNumberFormat="1" applyFont="1" applyFill="1" applyAlignment="1">
      <alignment horizontal="right" vertical="center"/>
    </xf>
    <xf numFmtId="3" fontId="294" fillId="2" borderId="0" xfId="0" applyNumberFormat="1" applyFont="1" applyFill="1" applyAlignment="1">
      <alignment horizontal="right" vertical="center"/>
    </xf>
    <xf numFmtId="3" fontId="295" fillId="2" borderId="0" xfId="0" applyNumberFormat="1" applyFont="1" applyFill="1" applyAlignment="1">
      <alignment horizontal="right" vertical="center"/>
    </xf>
    <xf numFmtId="3" fontId="296" fillId="2" borderId="0" xfId="0" applyNumberFormat="1" applyFont="1" applyFill="1" applyAlignment="1">
      <alignment horizontal="right" vertical="center"/>
    </xf>
    <xf numFmtId="3" fontId="297" fillId="2" borderId="0" xfId="0" applyNumberFormat="1" applyFont="1" applyFill="1" applyAlignment="1">
      <alignment horizontal="right" vertical="center"/>
    </xf>
    <xf numFmtId="3" fontId="298" fillId="2" borderId="0" xfId="0" applyNumberFormat="1" applyFont="1" applyFill="1" applyAlignment="1">
      <alignment horizontal="right" vertical="center"/>
    </xf>
    <xf numFmtId="3" fontId="300" fillId="2" borderId="0" xfId="0" applyNumberFormat="1" applyFont="1" applyFill="1" applyAlignment="1">
      <alignment horizontal="right" vertical="center"/>
    </xf>
    <xf numFmtId="3" fontId="301" fillId="2" borderId="0" xfId="0" applyNumberFormat="1" applyFont="1" applyFill="1" applyAlignment="1">
      <alignment horizontal="right" vertical="center"/>
    </xf>
    <xf numFmtId="3" fontId="302" fillId="2" borderId="0" xfId="0" applyNumberFormat="1" applyFont="1" applyFill="1" applyAlignment="1">
      <alignment horizontal="right" vertical="center"/>
    </xf>
    <xf numFmtId="0" fontId="303" fillId="2" borderId="0" xfId="0" applyFont="1" applyFill="1" applyAlignment="1">
      <alignment horizontal="left" vertical="center"/>
    </xf>
    <xf numFmtId="3" fontId="304" fillId="2" borderId="0" xfId="0" applyNumberFormat="1" applyFont="1" applyFill="1" applyAlignment="1">
      <alignment horizontal="right" vertical="center"/>
    </xf>
    <xf numFmtId="3" fontId="305" fillId="2" borderId="0" xfId="0" applyNumberFormat="1" applyFont="1" applyFill="1" applyAlignment="1">
      <alignment horizontal="right" vertical="center"/>
    </xf>
    <xf numFmtId="3" fontId="306" fillId="2" borderId="0" xfId="0" applyNumberFormat="1" applyFont="1" applyFill="1" applyAlignment="1">
      <alignment horizontal="right" vertical="center"/>
    </xf>
    <xf numFmtId="3" fontId="307" fillId="2" borderId="0" xfId="0" applyNumberFormat="1" applyFont="1" applyFill="1" applyAlignment="1">
      <alignment horizontal="right" vertical="center"/>
    </xf>
    <xf numFmtId="3" fontId="308" fillId="2" borderId="0" xfId="0" applyNumberFormat="1" applyFont="1" applyFill="1" applyAlignment="1">
      <alignment horizontal="right" vertical="center"/>
    </xf>
    <xf numFmtId="3" fontId="309" fillId="2" borderId="0" xfId="0" applyNumberFormat="1" applyFont="1" applyFill="1" applyAlignment="1">
      <alignment horizontal="right" vertical="center"/>
    </xf>
    <xf numFmtId="3" fontId="311" fillId="2" borderId="0" xfId="0" applyNumberFormat="1" applyFont="1" applyFill="1" applyAlignment="1">
      <alignment horizontal="right" vertical="center"/>
    </xf>
    <xf numFmtId="3" fontId="312" fillId="2" borderId="0" xfId="0" applyNumberFormat="1" applyFont="1" applyFill="1" applyAlignment="1">
      <alignment horizontal="right" vertical="center"/>
    </xf>
    <xf numFmtId="3" fontId="313" fillId="2" borderId="0" xfId="0" applyNumberFormat="1" applyFont="1" applyFill="1" applyAlignment="1">
      <alignment horizontal="right" vertical="center"/>
    </xf>
    <xf numFmtId="0" fontId="314" fillId="2" borderId="0" xfId="0" applyFont="1" applyFill="1" applyAlignment="1">
      <alignment horizontal="left" vertical="center"/>
    </xf>
    <xf numFmtId="3" fontId="315" fillId="2" borderId="0" xfId="0" applyNumberFormat="1" applyFont="1" applyFill="1" applyAlignment="1">
      <alignment horizontal="right" vertical="center"/>
    </xf>
    <xf numFmtId="3" fontId="316" fillId="2" borderId="0" xfId="0" applyNumberFormat="1" applyFont="1" applyFill="1" applyAlignment="1">
      <alignment horizontal="right" vertical="center"/>
    </xf>
    <xf numFmtId="3" fontId="317" fillId="2" borderId="0" xfId="0" applyNumberFormat="1" applyFont="1" applyFill="1" applyAlignment="1">
      <alignment horizontal="right" vertical="center"/>
    </xf>
    <xf numFmtId="3" fontId="318" fillId="2" borderId="0" xfId="0" applyNumberFormat="1" applyFont="1" applyFill="1" applyAlignment="1">
      <alignment horizontal="right" vertical="center"/>
    </xf>
    <xf numFmtId="3" fontId="319" fillId="2" borderId="0" xfId="0" applyNumberFormat="1" applyFont="1" applyFill="1" applyAlignment="1">
      <alignment horizontal="right" vertical="center"/>
    </xf>
    <xf numFmtId="3" fontId="320" fillId="2" borderId="0" xfId="0" applyNumberFormat="1" applyFont="1" applyFill="1" applyAlignment="1">
      <alignment horizontal="right" vertical="center"/>
    </xf>
    <xf numFmtId="3" fontId="322" fillId="2" borderId="0" xfId="0" applyNumberFormat="1" applyFont="1" applyFill="1" applyAlignment="1">
      <alignment horizontal="right" vertical="center"/>
    </xf>
    <xf numFmtId="3" fontId="323" fillId="2" borderId="0" xfId="0" applyNumberFormat="1" applyFont="1" applyFill="1" applyAlignment="1">
      <alignment horizontal="right" vertical="center"/>
    </xf>
    <xf numFmtId="3" fontId="324" fillId="2" borderId="0" xfId="0" applyNumberFormat="1" applyFont="1" applyFill="1" applyAlignment="1">
      <alignment horizontal="right" vertical="center"/>
    </xf>
    <xf numFmtId="0" fontId="325" fillId="2" borderId="0" xfId="0" applyFont="1" applyFill="1" applyAlignment="1">
      <alignment horizontal="left" vertical="center"/>
    </xf>
    <xf numFmtId="3" fontId="326" fillId="2" borderId="0" xfId="0" applyNumberFormat="1" applyFont="1" applyFill="1" applyAlignment="1">
      <alignment horizontal="right" vertical="center"/>
    </xf>
    <xf numFmtId="3" fontId="327" fillId="2" borderId="0" xfId="0" applyNumberFormat="1" applyFont="1" applyFill="1" applyAlignment="1">
      <alignment horizontal="right" vertical="center"/>
    </xf>
    <xf numFmtId="3" fontId="328" fillId="2" borderId="0" xfId="0" applyNumberFormat="1" applyFont="1" applyFill="1" applyAlignment="1">
      <alignment horizontal="right" vertical="center"/>
    </xf>
    <xf numFmtId="3" fontId="329" fillId="2" borderId="0" xfId="0" applyNumberFormat="1" applyFont="1" applyFill="1" applyAlignment="1">
      <alignment horizontal="right" vertical="center"/>
    </xf>
    <xf numFmtId="3" fontId="330" fillId="2" borderId="0" xfId="0" applyNumberFormat="1" applyFont="1" applyFill="1" applyAlignment="1">
      <alignment horizontal="right" vertical="center"/>
    </xf>
    <xf numFmtId="3" fontId="331" fillId="2" borderId="0" xfId="0" applyNumberFormat="1" applyFont="1" applyFill="1" applyAlignment="1">
      <alignment horizontal="right" vertical="center"/>
    </xf>
    <xf numFmtId="3" fontId="333" fillId="2" borderId="0" xfId="0" applyNumberFormat="1" applyFont="1" applyFill="1" applyAlignment="1">
      <alignment horizontal="right" vertical="center"/>
    </xf>
    <xf numFmtId="3" fontId="334" fillId="2" borderId="0" xfId="0" applyNumberFormat="1" applyFont="1" applyFill="1" applyAlignment="1">
      <alignment horizontal="right" vertical="center"/>
    </xf>
    <xf numFmtId="3" fontId="335" fillId="2" borderId="0" xfId="0" applyNumberFormat="1" applyFont="1" applyFill="1" applyAlignment="1">
      <alignment horizontal="right" vertical="center"/>
    </xf>
    <xf numFmtId="0" fontId="336" fillId="2" borderId="0" xfId="0" applyFont="1" applyFill="1" applyAlignment="1">
      <alignment horizontal="left" vertical="center"/>
    </xf>
    <xf numFmtId="3" fontId="337" fillId="2" borderId="0" xfId="0" applyNumberFormat="1" applyFont="1" applyFill="1" applyAlignment="1">
      <alignment horizontal="right" vertical="center"/>
    </xf>
    <xf numFmtId="3" fontId="338" fillId="2" borderId="0" xfId="0" applyNumberFormat="1" applyFont="1" applyFill="1" applyAlignment="1">
      <alignment horizontal="right" vertical="center"/>
    </xf>
    <xf numFmtId="3" fontId="339" fillId="2" borderId="0" xfId="0" applyNumberFormat="1" applyFont="1" applyFill="1" applyAlignment="1">
      <alignment horizontal="right" vertical="center"/>
    </xf>
    <xf numFmtId="3" fontId="340" fillId="2" borderId="0" xfId="0" applyNumberFormat="1" applyFont="1" applyFill="1" applyAlignment="1">
      <alignment horizontal="right" vertical="center"/>
    </xf>
    <xf numFmtId="3" fontId="341" fillId="2" borderId="0" xfId="0" applyNumberFormat="1" applyFont="1" applyFill="1" applyAlignment="1">
      <alignment horizontal="right" vertical="center"/>
    </xf>
    <xf numFmtId="3" fontId="342" fillId="2" borderId="0" xfId="0" applyNumberFormat="1" applyFont="1" applyFill="1" applyAlignment="1">
      <alignment horizontal="right" vertical="center"/>
    </xf>
    <xf numFmtId="3" fontId="344" fillId="2" borderId="0" xfId="0" applyNumberFormat="1" applyFont="1" applyFill="1" applyAlignment="1">
      <alignment horizontal="right" vertical="center"/>
    </xf>
    <xf numFmtId="3" fontId="345" fillId="2" borderId="0" xfId="0" applyNumberFormat="1" applyFont="1" applyFill="1" applyAlignment="1">
      <alignment horizontal="right" vertical="center"/>
    </xf>
    <xf numFmtId="3" fontId="346" fillId="2" borderId="0" xfId="0" applyNumberFormat="1" applyFont="1" applyFill="1" applyAlignment="1">
      <alignment horizontal="right" vertical="center"/>
    </xf>
    <xf numFmtId="0" fontId="347" fillId="2" borderId="0" xfId="0" applyFont="1" applyFill="1" applyAlignment="1">
      <alignment horizontal="left" vertical="center"/>
    </xf>
    <xf numFmtId="3" fontId="348" fillId="2" borderId="0" xfId="0" applyNumberFormat="1" applyFont="1" applyFill="1" applyAlignment="1">
      <alignment horizontal="right" vertical="center"/>
    </xf>
    <xf numFmtId="3" fontId="349" fillId="2" borderId="0" xfId="0" applyNumberFormat="1" applyFont="1" applyFill="1" applyAlignment="1">
      <alignment horizontal="right" vertical="center"/>
    </xf>
    <xf numFmtId="3" fontId="350" fillId="2" borderId="0" xfId="0" applyNumberFormat="1" applyFont="1" applyFill="1" applyAlignment="1">
      <alignment horizontal="right" vertical="center"/>
    </xf>
    <xf numFmtId="3" fontId="351" fillId="2" borderId="0" xfId="0" applyNumberFormat="1" applyFont="1" applyFill="1" applyAlignment="1">
      <alignment horizontal="right" vertical="center"/>
    </xf>
    <xf numFmtId="3" fontId="352" fillId="2" borderId="0" xfId="0" applyNumberFormat="1" applyFont="1" applyFill="1" applyAlignment="1">
      <alignment horizontal="right" vertical="center"/>
    </xf>
    <xf numFmtId="3" fontId="353" fillId="2" borderId="0" xfId="0" applyNumberFormat="1" applyFont="1" applyFill="1" applyAlignment="1">
      <alignment horizontal="right" vertical="center"/>
    </xf>
    <xf numFmtId="3" fontId="355" fillId="2" borderId="0" xfId="0" applyNumberFormat="1" applyFont="1" applyFill="1" applyAlignment="1">
      <alignment horizontal="right" vertical="center"/>
    </xf>
    <xf numFmtId="3" fontId="356" fillId="2" borderId="0" xfId="0" applyNumberFormat="1" applyFont="1" applyFill="1" applyAlignment="1">
      <alignment horizontal="right" vertical="center"/>
    </xf>
    <xf numFmtId="3" fontId="357" fillId="2" borderId="0" xfId="0" applyNumberFormat="1" applyFont="1" applyFill="1" applyAlignment="1">
      <alignment horizontal="right" vertical="center"/>
    </xf>
    <xf numFmtId="0" fontId="358" fillId="2" borderId="0" xfId="0" applyFont="1" applyFill="1" applyAlignment="1">
      <alignment horizontal="left" vertical="center"/>
    </xf>
    <xf numFmtId="3" fontId="359" fillId="2" borderId="0" xfId="0" applyNumberFormat="1" applyFont="1" applyFill="1" applyAlignment="1">
      <alignment horizontal="right" vertical="center"/>
    </xf>
    <xf numFmtId="3" fontId="360" fillId="2" borderId="0" xfId="0" applyNumberFormat="1" applyFont="1" applyFill="1" applyAlignment="1">
      <alignment horizontal="right" vertical="center"/>
    </xf>
    <xf numFmtId="3" fontId="361" fillId="2" borderId="0" xfId="0" applyNumberFormat="1" applyFont="1" applyFill="1" applyAlignment="1">
      <alignment horizontal="right" vertical="center"/>
    </xf>
    <xf numFmtId="3" fontId="362" fillId="2" borderId="0" xfId="0" applyNumberFormat="1" applyFont="1" applyFill="1" applyAlignment="1">
      <alignment horizontal="right" vertical="center"/>
    </xf>
    <xf numFmtId="3" fontId="363" fillId="2" borderId="0" xfId="0" applyNumberFormat="1" applyFont="1" applyFill="1" applyAlignment="1">
      <alignment horizontal="right" vertical="center"/>
    </xf>
    <xf numFmtId="3" fontId="364" fillId="2" borderId="0" xfId="0" applyNumberFormat="1" applyFont="1" applyFill="1" applyAlignment="1">
      <alignment horizontal="right" vertical="center"/>
    </xf>
    <xf numFmtId="3" fontId="366" fillId="2" borderId="0" xfId="0" applyNumberFormat="1" applyFont="1" applyFill="1" applyAlignment="1">
      <alignment horizontal="right" vertical="center"/>
    </xf>
    <xf numFmtId="3" fontId="367" fillId="2" borderId="0" xfId="0" applyNumberFormat="1" applyFont="1" applyFill="1" applyAlignment="1">
      <alignment horizontal="right" vertical="center"/>
    </xf>
    <xf numFmtId="3" fontId="368" fillId="2" borderId="0" xfId="0" applyNumberFormat="1" applyFont="1" applyFill="1" applyAlignment="1">
      <alignment horizontal="right" vertical="center"/>
    </xf>
    <xf numFmtId="0" fontId="369" fillId="2" borderId="0" xfId="0" applyFont="1" applyFill="1" applyAlignment="1">
      <alignment horizontal="left" vertical="center"/>
    </xf>
    <xf numFmtId="3" fontId="370" fillId="2" borderId="0" xfId="0" applyNumberFormat="1" applyFont="1" applyFill="1" applyAlignment="1">
      <alignment horizontal="right" vertical="center"/>
    </xf>
    <xf numFmtId="3" fontId="371" fillId="2" borderId="0" xfId="0" applyNumberFormat="1" applyFont="1" applyFill="1" applyAlignment="1">
      <alignment horizontal="right" vertical="center"/>
    </xf>
    <xf numFmtId="3" fontId="372" fillId="2" borderId="0" xfId="0" applyNumberFormat="1" applyFont="1" applyFill="1" applyAlignment="1">
      <alignment horizontal="right" vertical="center"/>
    </xf>
    <xf numFmtId="3" fontId="373" fillId="2" borderId="0" xfId="0" applyNumberFormat="1" applyFont="1" applyFill="1" applyAlignment="1">
      <alignment horizontal="right" vertical="center"/>
    </xf>
    <xf numFmtId="3" fontId="374" fillId="2" borderId="0" xfId="0" applyNumberFormat="1" applyFont="1" applyFill="1" applyAlignment="1">
      <alignment horizontal="right" vertical="center"/>
    </xf>
    <xf numFmtId="3" fontId="375" fillId="2" borderId="0" xfId="0" applyNumberFormat="1" applyFont="1" applyFill="1" applyAlignment="1">
      <alignment horizontal="right" vertical="center"/>
    </xf>
    <xf numFmtId="3" fontId="377" fillId="2" borderId="0" xfId="0" applyNumberFormat="1" applyFont="1" applyFill="1" applyAlignment="1">
      <alignment horizontal="right" vertical="center"/>
    </xf>
    <xf numFmtId="3" fontId="378" fillId="2" borderId="0" xfId="0" applyNumberFormat="1" applyFont="1" applyFill="1" applyAlignment="1">
      <alignment horizontal="right" vertical="center"/>
    </xf>
    <xf numFmtId="3" fontId="379" fillId="2" borderId="0" xfId="0" applyNumberFormat="1" applyFont="1" applyFill="1" applyAlignment="1">
      <alignment horizontal="right" vertical="center"/>
    </xf>
    <xf numFmtId="0" fontId="380" fillId="2" borderId="0" xfId="0" applyFont="1" applyFill="1" applyAlignment="1">
      <alignment horizontal="left" vertical="center"/>
    </xf>
    <xf numFmtId="3" fontId="381" fillId="2" borderId="0" xfId="0" applyNumberFormat="1" applyFont="1" applyFill="1" applyAlignment="1">
      <alignment horizontal="right" vertical="center"/>
    </xf>
    <xf numFmtId="3" fontId="382" fillId="2" borderId="0" xfId="0" applyNumberFormat="1" applyFont="1" applyFill="1" applyAlignment="1">
      <alignment horizontal="right" vertical="center"/>
    </xf>
    <xf numFmtId="3" fontId="383" fillId="2" borderId="0" xfId="0" applyNumberFormat="1" applyFont="1" applyFill="1" applyAlignment="1">
      <alignment horizontal="right" vertical="center"/>
    </xf>
    <xf numFmtId="3" fontId="384" fillId="2" borderId="0" xfId="0" applyNumberFormat="1" applyFont="1" applyFill="1" applyAlignment="1">
      <alignment horizontal="right" vertical="center"/>
    </xf>
    <xf numFmtId="3" fontId="385" fillId="2" borderId="0" xfId="0" applyNumberFormat="1" applyFont="1" applyFill="1" applyAlignment="1">
      <alignment horizontal="right" vertical="center"/>
    </xf>
    <xf numFmtId="3" fontId="386" fillId="2" borderId="0" xfId="0" applyNumberFormat="1" applyFont="1" applyFill="1" applyAlignment="1">
      <alignment horizontal="right" vertical="center"/>
    </xf>
    <xf numFmtId="3" fontId="388" fillId="2" borderId="0" xfId="0" applyNumberFormat="1" applyFont="1" applyFill="1" applyAlignment="1">
      <alignment horizontal="right" vertical="center"/>
    </xf>
    <xf numFmtId="3" fontId="389" fillId="2" borderId="0" xfId="0" applyNumberFormat="1" applyFont="1" applyFill="1" applyAlignment="1">
      <alignment horizontal="right" vertical="center"/>
    </xf>
    <xf numFmtId="3" fontId="390" fillId="2" borderId="0" xfId="0" applyNumberFormat="1" applyFont="1" applyFill="1" applyAlignment="1">
      <alignment horizontal="right" vertical="center"/>
    </xf>
    <xf numFmtId="0" fontId="391" fillId="2" borderId="0" xfId="0" applyFont="1" applyFill="1" applyAlignment="1">
      <alignment horizontal="left" vertical="center"/>
    </xf>
    <xf numFmtId="3" fontId="392" fillId="2" borderId="0" xfId="0" applyNumberFormat="1" applyFont="1" applyFill="1" applyAlignment="1">
      <alignment horizontal="right" vertical="center"/>
    </xf>
    <xf numFmtId="3" fontId="393" fillId="2" borderId="0" xfId="0" applyNumberFormat="1" applyFont="1" applyFill="1" applyAlignment="1">
      <alignment horizontal="right" vertical="center"/>
    </xf>
    <xf numFmtId="3" fontId="394" fillId="2" borderId="0" xfId="0" applyNumberFormat="1" applyFont="1" applyFill="1" applyAlignment="1">
      <alignment horizontal="right" vertical="center"/>
    </xf>
    <xf numFmtId="3" fontId="395" fillId="2" borderId="0" xfId="0" applyNumberFormat="1" applyFont="1" applyFill="1" applyAlignment="1">
      <alignment horizontal="right" vertical="center"/>
    </xf>
    <xf numFmtId="3" fontId="396" fillId="2" borderId="0" xfId="0" applyNumberFormat="1" applyFont="1" applyFill="1" applyAlignment="1">
      <alignment horizontal="right" vertical="center"/>
    </xf>
    <xf numFmtId="3" fontId="397" fillId="2" borderId="0" xfId="0" applyNumberFormat="1" applyFont="1" applyFill="1" applyAlignment="1">
      <alignment horizontal="right" vertical="center"/>
    </xf>
    <xf numFmtId="3" fontId="399" fillId="2" borderId="0" xfId="0" applyNumberFormat="1" applyFont="1" applyFill="1" applyAlignment="1">
      <alignment horizontal="right" vertical="center"/>
    </xf>
    <xf numFmtId="3" fontId="400" fillId="2" borderId="0" xfId="0" applyNumberFormat="1" applyFont="1" applyFill="1" applyAlignment="1">
      <alignment horizontal="right" vertical="center"/>
    </xf>
    <xf numFmtId="3" fontId="401" fillId="2" borderId="0" xfId="0" applyNumberFormat="1" applyFont="1" applyFill="1" applyAlignment="1">
      <alignment horizontal="right" vertical="center"/>
    </xf>
    <xf numFmtId="0" fontId="402" fillId="2" borderId="0" xfId="0" applyFont="1" applyFill="1" applyAlignment="1">
      <alignment horizontal="left" vertical="center"/>
    </xf>
    <xf numFmtId="3" fontId="403" fillId="2" borderId="0" xfId="0" applyNumberFormat="1" applyFont="1" applyFill="1" applyAlignment="1">
      <alignment horizontal="right" vertical="center"/>
    </xf>
    <xf numFmtId="3" fontId="404" fillId="2" borderId="0" xfId="0" applyNumberFormat="1" applyFont="1" applyFill="1" applyAlignment="1">
      <alignment horizontal="right" vertical="center"/>
    </xf>
    <xf numFmtId="3" fontId="405" fillId="2" borderId="0" xfId="0" applyNumberFormat="1" applyFont="1" applyFill="1" applyAlignment="1">
      <alignment horizontal="right" vertical="center"/>
    </xf>
    <xf numFmtId="3" fontId="406" fillId="2" borderId="0" xfId="0" applyNumberFormat="1" applyFont="1" applyFill="1" applyAlignment="1">
      <alignment horizontal="right" vertical="center"/>
    </xf>
    <xf numFmtId="3" fontId="407" fillId="2" borderId="0" xfId="0" applyNumberFormat="1" applyFont="1" applyFill="1" applyAlignment="1">
      <alignment horizontal="right" vertical="center"/>
    </xf>
    <xf numFmtId="3" fontId="408" fillId="2" borderId="0" xfId="0" applyNumberFormat="1" applyFont="1" applyFill="1" applyAlignment="1">
      <alignment horizontal="right" vertical="center"/>
    </xf>
    <xf numFmtId="3" fontId="410" fillId="2" borderId="0" xfId="0" applyNumberFormat="1" applyFont="1" applyFill="1" applyAlignment="1">
      <alignment horizontal="right" vertical="center"/>
    </xf>
    <xf numFmtId="3" fontId="411" fillId="2" borderId="0" xfId="0" applyNumberFormat="1" applyFont="1" applyFill="1" applyAlignment="1">
      <alignment horizontal="right" vertical="center"/>
    </xf>
    <xf numFmtId="3" fontId="412" fillId="2" borderId="0" xfId="0" applyNumberFormat="1" applyFont="1" applyFill="1" applyAlignment="1">
      <alignment horizontal="right" vertical="center"/>
    </xf>
    <xf numFmtId="0" fontId="413" fillId="2" borderId="0" xfId="0" applyFont="1" applyFill="1" applyAlignment="1">
      <alignment horizontal="left" vertical="center"/>
    </xf>
    <xf numFmtId="3" fontId="414" fillId="2" borderId="0" xfId="0" applyNumberFormat="1" applyFont="1" applyFill="1" applyAlignment="1">
      <alignment horizontal="right" vertical="center"/>
    </xf>
    <xf numFmtId="3" fontId="415" fillId="2" borderId="0" xfId="0" applyNumberFormat="1" applyFont="1" applyFill="1" applyAlignment="1">
      <alignment horizontal="right" vertical="center"/>
    </xf>
    <xf numFmtId="3" fontId="416" fillId="2" borderId="0" xfId="0" applyNumberFormat="1" applyFont="1" applyFill="1" applyAlignment="1">
      <alignment horizontal="right" vertical="center"/>
    </xf>
    <xf numFmtId="3" fontId="417" fillId="2" borderId="0" xfId="0" applyNumberFormat="1" applyFont="1" applyFill="1" applyAlignment="1">
      <alignment horizontal="right" vertical="center"/>
    </xf>
    <xf numFmtId="3" fontId="418" fillId="2" borderId="0" xfId="0" applyNumberFormat="1" applyFont="1" applyFill="1" applyAlignment="1">
      <alignment horizontal="right" vertical="center"/>
    </xf>
    <xf numFmtId="3" fontId="419" fillId="2" borderId="0" xfId="0" applyNumberFormat="1" applyFont="1" applyFill="1" applyAlignment="1">
      <alignment horizontal="right" vertical="center"/>
    </xf>
    <xf numFmtId="3" fontId="421" fillId="2" borderId="0" xfId="0" applyNumberFormat="1" applyFont="1" applyFill="1" applyAlignment="1">
      <alignment horizontal="right" vertical="center"/>
    </xf>
    <xf numFmtId="3" fontId="422" fillId="2" borderId="0" xfId="0" applyNumberFormat="1" applyFont="1" applyFill="1" applyAlignment="1">
      <alignment horizontal="right" vertical="center"/>
    </xf>
    <xf numFmtId="3" fontId="423" fillId="2" borderId="0" xfId="0" applyNumberFormat="1" applyFont="1" applyFill="1" applyAlignment="1">
      <alignment horizontal="right" vertical="center"/>
    </xf>
    <xf numFmtId="0" fontId="424" fillId="2" borderId="0" xfId="0" applyFont="1" applyFill="1" applyAlignment="1">
      <alignment horizontal="left" vertical="center"/>
    </xf>
    <xf numFmtId="3" fontId="425" fillId="2" borderId="0" xfId="0" applyNumberFormat="1" applyFont="1" applyFill="1" applyAlignment="1">
      <alignment horizontal="right" vertical="center"/>
    </xf>
    <xf numFmtId="3" fontId="426" fillId="2" borderId="0" xfId="0" applyNumberFormat="1" applyFont="1" applyFill="1" applyAlignment="1">
      <alignment horizontal="right" vertical="center"/>
    </xf>
    <xf numFmtId="3" fontId="427" fillId="2" borderId="0" xfId="0" applyNumberFormat="1" applyFont="1" applyFill="1" applyAlignment="1">
      <alignment horizontal="right" vertical="center"/>
    </xf>
    <xf numFmtId="3" fontId="428" fillId="2" borderId="0" xfId="0" applyNumberFormat="1" applyFont="1" applyFill="1" applyAlignment="1">
      <alignment horizontal="right" vertical="center"/>
    </xf>
    <xf numFmtId="3" fontId="429" fillId="2" borderId="0" xfId="0" applyNumberFormat="1" applyFont="1" applyFill="1" applyAlignment="1">
      <alignment horizontal="right" vertical="center"/>
    </xf>
    <xf numFmtId="3" fontId="430" fillId="2" borderId="0" xfId="0" applyNumberFormat="1" applyFont="1" applyFill="1" applyAlignment="1">
      <alignment horizontal="right" vertical="center"/>
    </xf>
    <xf numFmtId="3" fontId="432" fillId="2" borderId="0" xfId="0" applyNumberFormat="1" applyFont="1" applyFill="1" applyAlignment="1">
      <alignment horizontal="right" vertical="center"/>
    </xf>
    <xf numFmtId="3" fontId="433" fillId="2" borderId="0" xfId="0" applyNumberFormat="1" applyFont="1" applyFill="1" applyAlignment="1">
      <alignment horizontal="right" vertical="center"/>
    </xf>
    <xf numFmtId="3" fontId="434" fillId="2" borderId="0" xfId="0" applyNumberFormat="1" applyFont="1" applyFill="1" applyAlignment="1">
      <alignment horizontal="right" vertical="center"/>
    </xf>
    <xf numFmtId="0" fontId="435" fillId="2" borderId="0" xfId="0" applyFont="1" applyFill="1" applyAlignment="1">
      <alignment horizontal="left" vertical="center"/>
    </xf>
    <xf numFmtId="3" fontId="436" fillId="2" borderId="0" xfId="0" applyNumberFormat="1" applyFont="1" applyFill="1" applyAlignment="1">
      <alignment horizontal="right" vertical="center"/>
    </xf>
    <xf numFmtId="3" fontId="437" fillId="2" borderId="0" xfId="0" applyNumberFormat="1" applyFont="1" applyFill="1" applyAlignment="1">
      <alignment horizontal="right" vertical="center"/>
    </xf>
    <xf numFmtId="3" fontId="438" fillId="2" borderId="0" xfId="0" applyNumberFormat="1" applyFont="1" applyFill="1" applyAlignment="1">
      <alignment horizontal="right" vertical="center"/>
    </xf>
    <xf numFmtId="3" fontId="439" fillId="2" borderId="0" xfId="0" applyNumberFormat="1" applyFont="1" applyFill="1" applyAlignment="1">
      <alignment horizontal="right" vertical="center"/>
    </xf>
    <xf numFmtId="3" fontId="440" fillId="2" borderId="0" xfId="0" applyNumberFormat="1" applyFont="1" applyFill="1" applyAlignment="1">
      <alignment horizontal="right" vertical="center"/>
    </xf>
    <xf numFmtId="3" fontId="441" fillId="2" borderId="0" xfId="0" applyNumberFormat="1" applyFont="1" applyFill="1" applyAlignment="1">
      <alignment horizontal="right" vertical="center"/>
    </xf>
    <xf numFmtId="3" fontId="443" fillId="2" borderId="0" xfId="0" applyNumberFormat="1" applyFont="1" applyFill="1" applyAlignment="1">
      <alignment horizontal="right" vertical="center"/>
    </xf>
    <xf numFmtId="3" fontId="444" fillId="2" borderId="0" xfId="0" applyNumberFormat="1" applyFont="1" applyFill="1" applyAlignment="1">
      <alignment horizontal="right" vertical="center"/>
    </xf>
    <xf numFmtId="3" fontId="445" fillId="2" borderId="0" xfId="0" applyNumberFormat="1" applyFont="1" applyFill="1" applyAlignment="1">
      <alignment horizontal="right" vertical="center"/>
    </xf>
    <xf numFmtId="0" fontId="446" fillId="2" borderId="0" xfId="0" applyFont="1" applyFill="1" applyAlignment="1">
      <alignment horizontal="left" vertical="center"/>
    </xf>
    <xf numFmtId="3" fontId="447" fillId="2" borderId="0" xfId="0" applyNumberFormat="1" applyFont="1" applyFill="1" applyAlignment="1">
      <alignment horizontal="right" vertical="center"/>
    </xf>
    <xf numFmtId="3" fontId="448" fillId="2" borderId="0" xfId="0" applyNumberFormat="1" applyFont="1" applyFill="1" applyAlignment="1">
      <alignment horizontal="right" vertical="center"/>
    </xf>
    <xf numFmtId="3" fontId="449" fillId="2" borderId="0" xfId="0" applyNumberFormat="1" applyFont="1" applyFill="1" applyAlignment="1">
      <alignment horizontal="right" vertical="center"/>
    </xf>
    <xf numFmtId="3" fontId="450" fillId="2" borderId="0" xfId="0" applyNumberFormat="1" applyFont="1" applyFill="1" applyAlignment="1">
      <alignment horizontal="right" vertical="center"/>
    </xf>
    <xf numFmtId="3" fontId="451" fillId="2" borderId="0" xfId="0" applyNumberFormat="1" applyFont="1" applyFill="1" applyAlignment="1">
      <alignment horizontal="right" vertical="center"/>
    </xf>
    <xf numFmtId="3" fontId="452" fillId="2" borderId="0" xfId="0" applyNumberFormat="1" applyFont="1" applyFill="1" applyAlignment="1">
      <alignment horizontal="right" vertical="center"/>
    </xf>
    <xf numFmtId="3" fontId="454" fillId="2" borderId="0" xfId="0" applyNumberFormat="1" applyFont="1" applyFill="1" applyAlignment="1">
      <alignment horizontal="right" vertical="center"/>
    </xf>
    <xf numFmtId="3" fontId="455" fillId="2" borderId="0" xfId="0" applyNumberFormat="1" applyFont="1" applyFill="1" applyAlignment="1">
      <alignment horizontal="right" vertical="center"/>
    </xf>
    <xf numFmtId="3" fontId="456" fillId="2" borderId="0" xfId="0" applyNumberFormat="1" applyFont="1" applyFill="1" applyAlignment="1">
      <alignment horizontal="right" vertical="center"/>
    </xf>
    <xf numFmtId="0" fontId="457" fillId="2" borderId="0" xfId="0" applyFont="1" applyFill="1" applyAlignment="1">
      <alignment horizontal="left" vertical="center"/>
    </xf>
    <xf numFmtId="3" fontId="458" fillId="2" borderId="0" xfId="0" applyNumberFormat="1" applyFont="1" applyFill="1" applyAlignment="1">
      <alignment horizontal="right" vertical="center"/>
    </xf>
    <xf numFmtId="3" fontId="459" fillId="2" borderId="0" xfId="0" applyNumberFormat="1" applyFont="1" applyFill="1" applyAlignment="1">
      <alignment horizontal="right" vertical="center"/>
    </xf>
    <xf numFmtId="3" fontId="460" fillId="2" borderId="0" xfId="0" applyNumberFormat="1" applyFont="1" applyFill="1" applyAlignment="1">
      <alignment horizontal="right" vertical="center"/>
    </xf>
    <xf numFmtId="3" fontId="461" fillId="2" borderId="0" xfId="0" applyNumberFormat="1" applyFont="1" applyFill="1" applyAlignment="1">
      <alignment horizontal="right" vertical="center"/>
    </xf>
    <xf numFmtId="3" fontId="462" fillId="2" borderId="0" xfId="0" applyNumberFormat="1" applyFont="1" applyFill="1" applyAlignment="1">
      <alignment horizontal="right" vertical="center"/>
    </xf>
    <xf numFmtId="3" fontId="463" fillId="2" borderId="0" xfId="0" applyNumberFormat="1" applyFont="1" applyFill="1" applyAlignment="1">
      <alignment horizontal="right" vertical="center"/>
    </xf>
    <xf numFmtId="3" fontId="465" fillId="2" borderId="0" xfId="0" applyNumberFormat="1" applyFont="1" applyFill="1" applyAlignment="1">
      <alignment horizontal="right" vertical="center"/>
    </xf>
    <xf numFmtId="3" fontId="466" fillId="2" borderId="0" xfId="0" applyNumberFormat="1" applyFont="1" applyFill="1" applyAlignment="1">
      <alignment horizontal="right" vertical="center"/>
    </xf>
    <xf numFmtId="3" fontId="467" fillId="2" borderId="0" xfId="0" applyNumberFormat="1" applyFont="1" applyFill="1" applyAlignment="1">
      <alignment horizontal="right" vertical="center"/>
    </xf>
    <xf numFmtId="0" fontId="468" fillId="2" borderId="0" xfId="0" applyFont="1" applyFill="1" applyAlignment="1">
      <alignment horizontal="left" vertical="center"/>
    </xf>
    <xf numFmtId="3" fontId="469" fillId="2" borderId="0" xfId="0" applyNumberFormat="1" applyFont="1" applyFill="1" applyAlignment="1">
      <alignment horizontal="right" vertical="center"/>
    </xf>
    <xf numFmtId="3" fontId="470" fillId="2" borderId="0" xfId="0" applyNumberFormat="1" applyFont="1" applyFill="1" applyAlignment="1">
      <alignment horizontal="right" vertical="center"/>
    </xf>
    <xf numFmtId="3" fontId="471" fillId="2" borderId="0" xfId="0" applyNumberFormat="1" applyFont="1" applyFill="1" applyAlignment="1">
      <alignment horizontal="right" vertical="center"/>
    </xf>
    <xf numFmtId="3" fontId="472" fillId="2" borderId="0" xfId="0" applyNumberFormat="1" applyFont="1" applyFill="1" applyAlignment="1">
      <alignment horizontal="right" vertical="center"/>
    </xf>
    <xf numFmtId="3" fontId="473" fillId="2" borderId="0" xfId="0" applyNumberFormat="1" applyFont="1" applyFill="1" applyAlignment="1">
      <alignment horizontal="right" vertical="center"/>
    </xf>
    <xf numFmtId="3" fontId="474" fillId="2" borderId="0" xfId="0" applyNumberFormat="1" applyFont="1" applyFill="1" applyAlignment="1">
      <alignment horizontal="right" vertical="center"/>
    </xf>
    <xf numFmtId="3" fontId="476" fillId="2" borderId="0" xfId="0" applyNumberFormat="1" applyFont="1" applyFill="1" applyAlignment="1">
      <alignment horizontal="right" vertical="center"/>
    </xf>
    <xf numFmtId="3" fontId="477" fillId="2" borderId="0" xfId="0" applyNumberFormat="1" applyFont="1" applyFill="1" applyAlignment="1">
      <alignment horizontal="right" vertical="center"/>
    </xf>
    <xf numFmtId="3" fontId="478" fillId="2" borderId="0" xfId="0" applyNumberFormat="1" applyFont="1" applyFill="1" applyAlignment="1">
      <alignment horizontal="right" vertical="center"/>
    </xf>
    <xf numFmtId="0" fontId="479" fillId="2" borderId="0" xfId="0" applyFont="1" applyFill="1" applyAlignment="1">
      <alignment horizontal="left" vertical="center"/>
    </xf>
    <xf numFmtId="3" fontId="480" fillId="2" borderId="0" xfId="0" applyNumberFormat="1" applyFont="1" applyFill="1" applyAlignment="1">
      <alignment horizontal="right" vertical="center"/>
    </xf>
    <xf numFmtId="3" fontId="481" fillId="2" borderId="0" xfId="0" applyNumberFormat="1" applyFont="1" applyFill="1" applyAlignment="1">
      <alignment horizontal="right" vertical="center"/>
    </xf>
    <xf numFmtId="3" fontId="482" fillId="2" borderId="0" xfId="0" applyNumberFormat="1" applyFont="1" applyFill="1" applyAlignment="1">
      <alignment horizontal="right" vertical="center"/>
    </xf>
    <xf numFmtId="3" fontId="483" fillId="2" borderId="0" xfId="0" applyNumberFormat="1" applyFont="1" applyFill="1" applyAlignment="1">
      <alignment horizontal="right" vertical="center"/>
    </xf>
    <xf numFmtId="3" fontId="484" fillId="2" borderId="0" xfId="0" applyNumberFormat="1" applyFont="1" applyFill="1" applyAlignment="1">
      <alignment horizontal="right" vertical="center"/>
    </xf>
    <xf numFmtId="3" fontId="485" fillId="2" borderId="0" xfId="0" applyNumberFormat="1" applyFont="1" applyFill="1" applyAlignment="1">
      <alignment horizontal="right" vertical="center"/>
    </xf>
    <xf numFmtId="3" fontId="487" fillId="2" borderId="0" xfId="0" applyNumberFormat="1" applyFont="1" applyFill="1" applyAlignment="1">
      <alignment horizontal="right" vertical="center"/>
    </xf>
    <xf numFmtId="3" fontId="488" fillId="2" borderId="0" xfId="0" applyNumberFormat="1" applyFont="1" applyFill="1" applyAlignment="1">
      <alignment horizontal="right" vertical="center"/>
    </xf>
    <xf numFmtId="3" fontId="489" fillId="2" borderId="0" xfId="0" applyNumberFormat="1" applyFont="1" applyFill="1" applyAlignment="1">
      <alignment horizontal="right" vertical="center"/>
    </xf>
    <xf numFmtId="0" fontId="490" fillId="2" borderId="0" xfId="0" applyFont="1" applyFill="1" applyAlignment="1">
      <alignment horizontal="left" vertical="center"/>
    </xf>
    <xf numFmtId="3" fontId="491" fillId="2" borderId="0" xfId="0" applyNumberFormat="1" applyFont="1" applyFill="1" applyAlignment="1">
      <alignment horizontal="right" vertical="center"/>
    </xf>
    <xf numFmtId="3" fontId="492" fillId="2" borderId="0" xfId="0" applyNumberFormat="1" applyFont="1" applyFill="1" applyAlignment="1">
      <alignment horizontal="right" vertical="center"/>
    </xf>
    <xf numFmtId="3" fontId="493" fillId="2" borderId="0" xfId="0" applyNumberFormat="1" applyFont="1" applyFill="1" applyAlignment="1">
      <alignment horizontal="right" vertical="center"/>
    </xf>
    <xf numFmtId="3" fontId="494" fillId="2" borderId="0" xfId="0" applyNumberFormat="1" applyFont="1" applyFill="1" applyAlignment="1">
      <alignment horizontal="right" vertical="center"/>
    </xf>
    <xf numFmtId="3" fontId="495" fillId="2" borderId="0" xfId="0" applyNumberFormat="1" applyFont="1" applyFill="1" applyAlignment="1">
      <alignment horizontal="right" vertical="center"/>
    </xf>
    <xf numFmtId="3" fontId="496" fillId="2" borderId="0" xfId="0" applyNumberFormat="1" applyFont="1" applyFill="1" applyAlignment="1">
      <alignment horizontal="right" vertical="center"/>
    </xf>
    <xf numFmtId="3" fontId="498" fillId="2" borderId="0" xfId="0" applyNumberFormat="1" applyFont="1" applyFill="1" applyAlignment="1">
      <alignment horizontal="right" vertical="center"/>
    </xf>
    <xf numFmtId="3" fontId="499" fillId="2" borderId="0" xfId="0" applyNumberFormat="1" applyFont="1" applyFill="1" applyAlignment="1">
      <alignment horizontal="right" vertical="center"/>
    </xf>
    <xf numFmtId="3" fontId="500" fillId="2" borderId="0" xfId="0" applyNumberFormat="1" applyFont="1" applyFill="1" applyAlignment="1">
      <alignment horizontal="right" vertical="center"/>
    </xf>
    <xf numFmtId="0" fontId="501" fillId="2" borderId="0" xfId="0" applyFont="1" applyFill="1" applyAlignment="1">
      <alignment horizontal="left" vertical="center"/>
    </xf>
    <xf numFmtId="3" fontId="502" fillId="2" borderId="0" xfId="0" applyNumberFormat="1" applyFont="1" applyFill="1" applyAlignment="1">
      <alignment horizontal="right" vertical="center"/>
    </xf>
    <xf numFmtId="3" fontId="503" fillId="2" borderId="0" xfId="0" applyNumberFormat="1" applyFont="1" applyFill="1" applyAlignment="1">
      <alignment horizontal="right" vertical="center"/>
    </xf>
    <xf numFmtId="3" fontId="504" fillId="2" borderId="0" xfId="0" applyNumberFormat="1" applyFont="1" applyFill="1" applyAlignment="1">
      <alignment horizontal="right" vertical="center"/>
    </xf>
    <xf numFmtId="3" fontId="505" fillId="2" borderId="0" xfId="0" applyNumberFormat="1" applyFont="1" applyFill="1" applyAlignment="1">
      <alignment horizontal="right" vertical="center"/>
    </xf>
    <xf numFmtId="3" fontId="506" fillId="2" borderId="0" xfId="0" applyNumberFormat="1" applyFont="1" applyFill="1" applyAlignment="1">
      <alignment horizontal="right" vertical="center"/>
    </xf>
    <xf numFmtId="3" fontId="507" fillId="2" borderId="0" xfId="0" applyNumberFormat="1" applyFont="1" applyFill="1" applyAlignment="1">
      <alignment horizontal="right" vertical="center"/>
    </xf>
    <xf numFmtId="3" fontId="509" fillId="2" borderId="0" xfId="0" applyNumberFormat="1" applyFont="1" applyFill="1" applyAlignment="1">
      <alignment horizontal="right" vertical="center"/>
    </xf>
    <xf numFmtId="3" fontId="510" fillId="2" borderId="0" xfId="0" applyNumberFormat="1" applyFont="1" applyFill="1" applyAlignment="1">
      <alignment horizontal="right" vertical="center"/>
    </xf>
    <xf numFmtId="3" fontId="511" fillId="2" borderId="0" xfId="0" applyNumberFormat="1" applyFont="1" applyFill="1" applyAlignment="1">
      <alignment horizontal="right" vertical="center"/>
    </xf>
    <xf numFmtId="0" fontId="512" fillId="2" borderId="0" xfId="0" applyFont="1" applyFill="1" applyAlignment="1">
      <alignment horizontal="left" vertical="center"/>
    </xf>
    <xf numFmtId="3" fontId="513" fillId="2" borderId="0" xfId="0" applyNumberFormat="1" applyFont="1" applyFill="1" applyAlignment="1">
      <alignment horizontal="right" vertical="center"/>
    </xf>
    <xf numFmtId="3" fontId="514" fillId="2" borderId="0" xfId="0" applyNumberFormat="1" applyFont="1" applyFill="1" applyAlignment="1">
      <alignment horizontal="right" vertical="center"/>
    </xf>
    <xf numFmtId="3" fontId="515" fillId="2" borderId="0" xfId="0" applyNumberFormat="1" applyFont="1" applyFill="1" applyAlignment="1">
      <alignment horizontal="right" vertical="center"/>
    </xf>
    <xf numFmtId="3" fontId="516" fillId="2" borderId="0" xfId="0" applyNumberFormat="1" applyFont="1" applyFill="1" applyAlignment="1">
      <alignment horizontal="right" vertical="center"/>
    </xf>
    <xf numFmtId="3" fontId="517" fillId="2" borderId="0" xfId="0" applyNumberFormat="1" applyFont="1" applyFill="1" applyAlignment="1">
      <alignment horizontal="right" vertical="center"/>
    </xf>
    <xf numFmtId="3" fontId="518" fillId="2" borderId="0" xfId="0" applyNumberFormat="1" applyFont="1" applyFill="1" applyAlignment="1">
      <alignment horizontal="right" vertical="center"/>
    </xf>
    <xf numFmtId="3" fontId="520" fillId="2" borderId="0" xfId="0" applyNumberFormat="1" applyFont="1" applyFill="1" applyAlignment="1">
      <alignment horizontal="right" vertical="center"/>
    </xf>
    <xf numFmtId="3" fontId="521" fillId="2" borderId="0" xfId="0" applyNumberFormat="1" applyFont="1" applyFill="1" applyAlignment="1">
      <alignment horizontal="right" vertical="center"/>
    </xf>
    <xf numFmtId="3" fontId="522" fillId="2" borderId="0" xfId="0" applyNumberFormat="1" applyFont="1" applyFill="1" applyAlignment="1">
      <alignment horizontal="right" vertical="center"/>
    </xf>
    <xf numFmtId="0" fontId="523" fillId="2" borderId="0" xfId="0" applyFont="1" applyFill="1" applyAlignment="1">
      <alignment horizontal="left" vertical="center"/>
    </xf>
    <xf numFmtId="3" fontId="524" fillId="2" borderId="0" xfId="0" applyNumberFormat="1" applyFont="1" applyFill="1" applyAlignment="1">
      <alignment horizontal="right" vertical="center"/>
    </xf>
    <xf numFmtId="3" fontId="525" fillId="2" borderId="0" xfId="0" applyNumberFormat="1" applyFont="1" applyFill="1" applyAlignment="1">
      <alignment horizontal="right" vertical="center"/>
    </xf>
    <xf numFmtId="3" fontId="526" fillId="2" borderId="0" xfId="0" applyNumberFormat="1" applyFont="1" applyFill="1" applyAlignment="1">
      <alignment horizontal="right" vertical="center"/>
    </xf>
    <xf numFmtId="3" fontId="527" fillId="2" borderId="0" xfId="0" applyNumberFormat="1" applyFont="1" applyFill="1" applyAlignment="1">
      <alignment horizontal="right" vertical="center"/>
    </xf>
    <xf numFmtId="3" fontId="528" fillId="2" borderId="0" xfId="0" applyNumberFormat="1" applyFont="1" applyFill="1" applyAlignment="1">
      <alignment horizontal="right" vertical="center"/>
    </xf>
    <xf numFmtId="3" fontId="529" fillId="2" borderId="0" xfId="0" applyNumberFormat="1" applyFont="1" applyFill="1" applyAlignment="1">
      <alignment horizontal="right" vertical="center"/>
    </xf>
    <xf numFmtId="3" fontId="531" fillId="2" borderId="0" xfId="0" applyNumberFormat="1" applyFont="1" applyFill="1" applyAlignment="1">
      <alignment horizontal="right" vertical="center"/>
    </xf>
    <xf numFmtId="3" fontId="532" fillId="2" borderId="0" xfId="0" applyNumberFormat="1" applyFont="1" applyFill="1" applyAlignment="1">
      <alignment horizontal="right" vertical="center"/>
    </xf>
    <xf numFmtId="3" fontId="533" fillId="2" borderId="0" xfId="0" applyNumberFormat="1" applyFont="1" applyFill="1" applyAlignment="1">
      <alignment horizontal="right" vertical="center"/>
    </xf>
    <xf numFmtId="0" fontId="534" fillId="2" borderId="0" xfId="0" applyFont="1" applyFill="1" applyAlignment="1">
      <alignment horizontal="left" vertical="center"/>
    </xf>
    <xf numFmtId="3" fontId="535" fillId="2" borderId="0" xfId="0" applyNumberFormat="1" applyFont="1" applyFill="1" applyAlignment="1">
      <alignment horizontal="right" vertical="center"/>
    </xf>
    <xf numFmtId="3" fontId="536" fillId="2" borderId="0" xfId="0" applyNumberFormat="1" applyFont="1" applyFill="1" applyAlignment="1">
      <alignment horizontal="right" vertical="center"/>
    </xf>
    <xf numFmtId="3" fontId="537" fillId="2" borderId="0" xfId="0" applyNumberFormat="1" applyFont="1" applyFill="1" applyAlignment="1">
      <alignment horizontal="right" vertical="center"/>
    </xf>
    <xf numFmtId="3" fontId="538" fillId="2" borderId="0" xfId="0" applyNumberFormat="1" applyFont="1" applyFill="1" applyAlignment="1">
      <alignment horizontal="right" vertical="center"/>
    </xf>
    <xf numFmtId="3" fontId="539" fillId="2" borderId="0" xfId="0" applyNumberFormat="1" applyFont="1" applyFill="1" applyAlignment="1">
      <alignment horizontal="right" vertical="center"/>
    </xf>
    <xf numFmtId="3" fontId="540" fillId="2" borderId="0" xfId="0" applyNumberFormat="1" applyFont="1" applyFill="1" applyAlignment="1">
      <alignment horizontal="right" vertical="center"/>
    </xf>
    <xf numFmtId="3" fontId="542" fillId="2" borderId="0" xfId="0" applyNumberFormat="1" applyFont="1" applyFill="1" applyAlignment="1">
      <alignment horizontal="right" vertical="center"/>
    </xf>
    <xf numFmtId="3" fontId="543" fillId="2" borderId="0" xfId="0" applyNumberFormat="1" applyFont="1" applyFill="1" applyAlignment="1">
      <alignment horizontal="right" vertical="center"/>
    </xf>
    <xf numFmtId="3" fontId="544" fillId="2" borderId="0" xfId="0" applyNumberFormat="1" applyFont="1" applyFill="1" applyAlignment="1">
      <alignment horizontal="right" vertical="center"/>
    </xf>
    <xf numFmtId="0" fontId="545" fillId="2" borderId="0" xfId="0" applyFont="1" applyFill="1" applyAlignment="1">
      <alignment horizontal="left" vertical="center"/>
    </xf>
    <xf numFmtId="3" fontId="546" fillId="2" borderId="0" xfId="0" applyNumberFormat="1" applyFont="1" applyFill="1" applyAlignment="1">
      <alignment horizontal="right" vertical="center"/>
    </xf>
    <xf numFmtId="3" fontId="547" fillId="2" borderId="0" xfId="0" applyNumberFormat="1" applyFont="1" applyFill="1" applyAlignment="1">
      <alignment horizontal="right" vertical="center"/>
    </xf>
    <xf numFmtId="3" fontId="548" fillId="2" borderId="0" xfId="0" applyNumberFormat="1" applyFont="1" applyFill="1" applyAlignment="1">
      <alignment horizontal="right" vertical="center"/>
    </xf>
    <xf numFmtId="3" fontId="549" fillId="2" borderId="0" xfId="0" applyNumberFormat="1" applyFont="1" applyFill="1" applyAlignment="1">
      <alignment horizontal="right" vertical="center"/>
    </xf>
    <xf numFmtId="3" fontId="550" fillId="2" borderId="0" xfId="0" applyNumberFormat="1" applyFont="1" applyFill="1" applyAlignment="1">
      <alignment horizontal="right" vertical="center"/>
    </xf>
    <xf numFmtId="3" fontId="551" fillId="2" borderId="0" xfId="0" applyNumberFormat="1" applyFont="1" applyFill="1" applyAlignment="1">
      <alignment horizontal="right" vertical="center"/>
    </xf>
    <xf numFmtId="3" fontId="553" fillId="2" borderId="0" xfId="0" applyNumberFormat="1" applyFont="1" applyFill="1" applyAlignment="1">
      <alignment horizontal="right" vertical="center"/>
    </xf>
    <xf numFmtId="3" fontId="554" fillId="2" borderId="0" xfId="0" applyNumberFormat="1" applyFont="1" applyFill="1" applyAlignment="1">
      <alignment horizontal="right" vertical="center"/>
    </xf>
    <xf numFmtId="3" fontId="555" fillId="2" borderId="0" xfId="0" applyNumberFormat="1" applyFont="1" applyFill="1" applyAlignment="1">
      <alignment horizontal="right" vertical="center"/>
    </xf>
    <xf numFmtId="0" fontId="556" fillId="2" borderId="0" xfId="0" applyFont="1" applyFill="1" applyAlignment="1">
      <alignment horizontal="left" vertical="center"/>
    </xf>
    <xf numFmtId="3" fontId="557" fillId="2" borderId="0" xfId="0" applyNumberFormat="1" applyFont="1" applyFill="1" applyAlignment="1">
      <alignment horizontal="right" vertical="center"/>
    </xf>
    <xf numFmtId="3" fontId="558" fillId="2" borderId="0" xfId="0" applyNumberFormat="1" applyFont="1" applyFill="1" applyAlignment="1">
      <alignment horizontal="right" vertical="center"/>
    </xf>
    <xf numFmtId="3" fontId="559" fillId="2" borderId="0" xfId="0" applyNumberFormat="1" applyFont="1" applyFill="1" applyAlignment="1">
      <alignment horizontal="right" vertical="center"/>
    </xf>
    <xf numFmtId="3" fontId="560" fillId="2" borderId="0" xfId="0" applyNumberFormat="1" applyFont="1" applyFill="1" applyAlignment="1">
      <alignment horizontal="right" vertical="center"/>
    </xf>
    <xf numFmtId="3" fontId="561" fillId="2" borderId="0" xfId="0" applyNumberFormat="1" applyFont="1" applyFill="1" applyAlignment="1">
      <alignment horizontal="right" vertical="center"/>
    </xf>
    <xf numFmtId="3" fontId="562" fillId="2" borderId="0" xfId="0" applyNumberFormat="1" applyFont="1" applyFill="1" applyAlignment="1">
      <alignment horizontal="right" vertical="center"/>
    </xf>
    <xf numFmtId="3" fontId="564" fillId="2" borderId="0" xfId="0" applyNumberFormat="1" applyFont="1" applyFill="1" applyAlignment="1">
      <alignment horizontal="right" vertical="center"/>
    </xf>
    <xf numFmtId="3" fontId="565" fillId="2" borderId="0" xfId="0" applyNumberFormat="1" applyFont="1" applyFill="1" applyAlignment="1">
      <alignment horizontal="right" vertical="center"/>
    </xf>
    <xf numFmtId="3" fontId="566" fillId="2" borderId="0" xfId="0" applyNumberFormat="1" applyFont="1" applyFill="1" applyAlignment="1">
      <alignment horizontal="right" vertical="center"/>
    </xf>
    <xf numFmtId="0" fontId="567" fillId="2" borderId="0" xfId="0" applyFont="1" applyFill="1" applyAlignment="1">
      <alignment horizontal="left" vertical="center"/>
    </xf>
    <xf numFmtId="3" fontId="568" fillId="2" borderId="0" xfId="0" applyNumberFormat="1" applyFont="1" applyFill="1" applyAlignment="1">
      <alignment horizontal="right" vertical="center"/>
    </xf>
    <xf numFmtId="3" fontId="569" fillId="2" borderId="0" xfId="0" applyNumberFormat="1" applyFont="1" applyFill="1" applyAlignment="1">
      <alignment horizontal="right" vertical="center"/>
    </xf>
    <xf numFmtId="3" fontId="570" fillId="2" borderId="0" xfId="0" applyNumberFormat="1" applyFont="1" applyFill="1" applyAlignment="1">
      <alignment horizontal="right" vertical="center"/>
    </xf>
    <xf numFmtId="3" fontId="571" fillId="2" borderId="0" xfId="0" applyNumberFormat="1" applyFont="1" applyFill="1" applyAlignment="1">
      <alignment horizontal="right" vertical="center"/>
    </xf>
    <xf numFmtId="3" fontId="572" fillId="2" borderId="0" xfId="0" applyNumberFormat="1" applyFont="1" applyFill="1" applyAlignment="1">
      <alignment horizontal="right" vertical="center"/>
    </xf>
    <xf numFmtId="3" fontId="573" fillId="2" borderId="0" xfId="0" applyNumberFormat="1" applyFont="1" applyFill="1" applyAlignment="1">
      <alignment horizontal="right" vertical="center"/>
    </xf>
    <xf numFmtId="3" fontId="575" fillId="2" borderId="0" xfId="0" applyNumberFormat="1" applyFont="1" applyFill="1" applyAlignment="1">
      <alignment horizontal="right" vertical="center"/>
    </xf>
    <xf numFmtId="3" fontId="576" fillId="2" borderId="0" xfId="0" applyNumberFormat="1" applyFont="1" applyFill="1" applyAlignment="1">
      <alignment horizontal="right" vertical="center"/>
    </xf>
    <xf numFmtId="3" fontId="577" fillId="2" borderId="0" xfId="0" applyNumberFormat="1" applyFont="1" applyFill="1" applyAlignment="1">
      <alignment horizontal="right" vertical="center"/>
    </xf>
    <xf numFmtId="0" fontId="578" fillId="2" borderId="0" xfId="0" applyFont="1" applyFill="1" applyAlignment="1">
      <alignment horizontal="left" vertical="center"/>
    </xf>
    <xf numFmtId="3" fontId="579" fillId="2" borderId="0" xfId="0" applyNumberFormat="1" applyFont="1" applyFill="1" applyAlignment="1">
      <alignment horizontal="right" vertical="center"/>
    </xf>
    <xf numFmtId="3" fontId="580" fillId="2" borderId="0" xfId="0" applyNumberFormat="1" applyFont="1" applyFill="1" applyAlignment="1">
      <alignment horizontal="right" vertical="center"/>
    </xf>
    <xf numFmtId="3" fontId="581" fillId="2" borderId="0" xfId="0" applyNumberFormat="1" applyFont="1" applyFill="1" applyAlignment="1">
      <alignment horizontal="right" vertical="center"/>
    </xf>
    <xf numFmtId="3" fontId="582" fillId="2" borderId="0" xfId="0" applyNumberFormat="1" applyFont="1" applyFill="1" applyAlignment="1">
      <alignment horizontal="right" vertical="center"/>
    </xf>
    <xf numFmtId="3" fontId="583" fillId="2" borderId="0" xfId="0" applyNumberFormat="1" applyFont="1" applyFill="1" applyAlignment="1">
      <alignment horizontal="right" vertical="center"/>
    </xf>
    <xf numFmtId="3" fontId="584" fillId="2" borderId="0" xfId="0" applyNumberFormat="1" applyFont="1" applyFill="1" applyAlignment="1">
      <alignment horizontal="right" vertical="center"/>
    </xf>
    <xf numFmtId="3" fontId="586" fillId="2" borderId="0" xfId="0" applyNumberFormat="1" applyFont="1" applyFill="1" applyAlignment="1">
      <alignment horizontal="right" vertical="center"/>
    </xf>
    <xf numFmtId="3" fontId="587" fillId="2" borderId="0" xfId="0" applyNumberFormat="1" applyFont="1" applyFill="1" applyAlignment="1">
      <alignment horizontal="right" vertical="center"/>
    </xf>
    <xf numFmtId="3" fontId="588" fillId="2" borderId="0" xfId="0" applyNumberFormat="1" applyFont="1" applyFill="1" applyAlignment="1">
      <alignment horizontal="right" vertical="center"/>
    </xf>
    <xf numFmtId="0" fontId="589" fillId="2" borderId="0" xfId="0" applyFont="1" applyFill="1" applyAlignment="1">
      <alignment horizontal="left" vertical="center"/>
    </xf>
    <xf numFmtId="3" fontId="590" fillId="2" borderId="0" xfId="0" applyNumberFormat="1" applyFont="1" applyFill="1" applyAlignment="1">
      <alignment horizontal="right" vertical="center"/>
    </xf>
    <xf numFmtId="3" fontId="591" fillId="2" borderId="0" xfId="0" applyNumberFormat="1" applyFont="1" applyFill="1" applyAlignment="1">
      <alignment horizontal="right" vertical="center"/>
    </xf>
    <xf numFmtId="3" fontId="592" fillId="2" borderId="0" xfId="0" applyNumberFormat="1" applyFont="1" applyFill="1" applyAlignment="1">
      <alignment horizontal="right" vertical="center"/>
    </xf>
    <xf numFmtId="3" fontId="593" fillId="2" borderId="0" xfId="0" applyNumberFormat="1" applyFont="1" applyFill="1" applyAlignment="1">
      <alignment horizontal="right" vertical="center"/>
    </xf>
    <xf numFmtId="3" fontId="594" fillId="2" borderId="0" xfId="0" applyNumberFormat="1" applyFont="1" applyFill="1" applyAlignment="1">
      <alignment horizontal="right" vertical="center"/>
    </xf>
    <xf numFmtId="3" fontId="595" fillId="2" borderId="0" xfId="0" applyNumberFormat="1" applyFont="1" applyFill="1" applyAlignment="1">
      <alignment horizontal="right" vertical="center"/>
    </xf>
    <xf numFmtId="3" fontId="597" fillId="2" borderId="0" xfId="0" applyNumberFormat="1" applyFont="1" applyFill="1" applyAlignment="1">
      <alignment horizontal="right" vertical="center"/>
    </xf>
    <xf numFmtId="3" fontId="598" fillId="2" borderId="0" xfId="0" applyNumberFormat="1" applyFont="1" applyFill="1" applyAlignment="1">
      <alignment horizontal="right" vertical="center"/>
    </xf>
    <xf numFmtId="3" fontId="599" fillId="2" borderId="0" xfId="0" applyNumberFormat="1" applyFont="1" applyFill="1" applyAlignment="1">
      <alignment horizontal="right" vertical="center"/>
    </xf>
    <xf numFmtId="0" fontId="600" fillId="2" borderId="0" xfId="0" applyFont="1" applyFill="1" applyAlignment="1">
      <alignment horizontal="left" vertical="center"/>
    </xf>
    <xf numFmtId="3" fontId="601" fillId="2" borderId="0" xfId="0" applyNumberFormat="1" applyFont="1" applyFill="1" applyAlignment="1">
      <alignment horizontal="right" vertical="center"/>
    </xf>
    <xf numFmtId="3" fontId="602" fillId="2" borderId="0" xfId="0" applyNumberFormat="1" applyFont="1" applyFill="1" applyAlignment="1">
      <alignment horizontal="right" vertical="center"/>
    </xf>
    <xf numFmtId="3" fontId="603" fillId="2" borderId="0" xfId="0" applyNumberFormat="1" applyFont="1" applyFill="1" applyAlignment="1">
      <alignment horizontal="right" vertical="center"/>
    </xf>
    <xf numFmtId="3" fontId="604" fillId="2" borderId="0" xfId="0" applyNumberFormat="1" applyFont="1" applyFill="1" applyAlignment="1">
      <alignment horizontal="right" vertical="center"/>
    </xf>
    <xf numFmtId="3" fontId="605" fillId="2" borderId="0" xfId="0" applyNumberFormat="1" applyFont="1" applyFill="1" applyAlignment="1">
      <alignment horizontal="right" vertical="center"/>
    </xf>
    <xf numFmtId="3" fontId="606" fillId="2" borderId="0" xfId="0" applyNumberFormat="1" applyFont="1" applyFill="1" applyAlignment="1">
      <alignment horizontal="right" vertical="center"/>
    </xf>
    <xf numFmtId="3" fontId="608" fillId="2" borderId="0" xfId="0" applyNumberFormat="1" applyFont="1" applyFill="1" applyAlignment="1">
      <alignment horizontal="right" vertical="center"/>
    </xf>
    <xf numFmtId="3" fontId="609" fillId="2" borderId="0" xfId="0" applyNumberFormat="1" applyFont="1" applyFill="1" applyAlignment="1">
      <alignment horizontal="right" vertical="center"/>
    </xf>
    <xf numFmtId="3" fontId="610" fillId="2" borderId="0" xfId="0" applyNumberFormat="1" applyFont="1" applyFill="1" applyAlignment="1">
      <alignment horizontal="right" vertical="center"/>
    </xf>
    <xf numFmtId="0" fontId="611" fillId="2" borderId="0" xfId="0" applyFont="1" applyFill="1" applyAlignment="1">
      <alignment horizontal="left" vertical="center"/>
    </xf>
    <xf numFmtId="3" fontId="612" fillId="2" borderId="0" xfId="0" applyNumberFormat="1" applyFont="1" applyFill="1" applyAlignment="1">
      <alignment horizontal="right" vertical="center"/>
    </xf>
    <xf numFmtId="3" fontId="613" fillId="2" borderId="0" xfId="0" applyNumberFormat="1" applyFont="1" applyFill="1" applyAlignment="1">
      <alignment horizontal="right" vertical="center"/>
    </xf>
    <xf numFmtId="3" fontId="614" fillId="2" borderId="0" xfId="0" applyNumberFormat="1" applyFont="1" applyFill="1" applyAlignment="1">
      <alignment horizontal="right" vertical="center"/>
    </xf>
    <xf numFmtId="3" fontId="615" fillId="2" borderId="0" xfId="0" applyNumberFormat="1" applyFont="1" applyFill="1" applyAlignment="1">
      <alignment horizontal="right" vertical="center"/>
    </xf>
    <xf numFmtId="3" fontId="616" fillId="2" borderId="0" xfId="0" applyNumberFormat="1" applyFont="1" applyFill="1" applyAlignment="1">
      <alignment horizontal="right" vertical="center"/>
    </xf>
    <xf numFmtId="3" fontId="617" fillId="2" borderId="0" xfId="0" applyNumberFormat="1" applyFont="1" applyFill="1" applyAlignment="1">
      <alignment horizontal="right" vertical="center"/>
    </xf>
    <xf numFmtId="3" fontId="619" fillId="2" borderId="0" xfId="0" applyNumberFormat="1" applyFont="1" applyFill="1" applyAlignment="1">
      <alignment horizontal="right" vertical="center"/>
    </xf>
    <xf numFmtId="3" fontId="620" fillId="2" borderId="0" xfId="0" applyNumberFormat="1" applyFont="1" applyFill="1" applyAlignment="1">
      <alignment horizontal="right" vertical="center"/>
    </xf>
    <xf numFmtId="3" fontId="621" fillId="2" borderId="0" xfId="0" applyNumberFormat="1" applyFont="1" applyFill="1" applyAlignment="1">
      <alignment horizontal="right" vertical="center"/>
    </xf>
    <xf numFmtId="0" fontId="622" fillId="2" borderId="0" xfId="0" applyFont="1" applyFill="1" applyAlignment="1">
      <alignment horizontal="left" vertical="center"/>
    </xf>
    <xf numFmtId="3" fontId="623" fillId="2" borderId="0" xfId="0" applyNumberFormat="1" applyFont="1" applyFill="1" applyAlignment="1">
      <alignment horizontal="right" vertical="center"/>
    </xf>
    <xf numFmtId="3" fontId="624" fillId="2" borderId="0" xfId="0" applyNumberFormat="1" applyFont="1" applyFill="1" applyAlignment="1">
      <alignment horizontal="right" vertical="center"/>
    </xf>
    <xf numFmtId="3" fontId="625" fillId="2" borderId="0" xfId="0" applyNumberFormat="1" applyFont="1" applyFill="1" applyAlignment="1">
      <alignment horizontal="right" vertical="center"/>
    </xf>
    <xf numFmtId="3" fontId="626" fillId="2" borderId="0" xfId="0" applyNumberFormat="1" applyFont="1" applyFill="1" applyAlignment="1">
      <alignment horizontal="right" vertical="center"/>
    </xf>
    <xf numFmtId="3" fontId="627" fillId="2" borderId="0" xfId="0" applyNumberFormat="1" applyFont="1" applyFill="1" applyAlignment="1">
      <alignment horizontal="right" vertical="center"/>
    </xf>
    <xf numFmtId="3" fontId="628" fillId="2" borderId="0" xfId="0" applyNumberFormat="1" applyFont="1" applyFill="1" applyAlignment="1">
      <alignment horizontal="right" vertical="center"/>
    </xf>
    <xf numFmtId="3" fontId="630" fillId="2" borderId="0" xfId="0" applyNumberFormat="1" applyFont="1" applyFill="1" applyAlignment="1">
      <alignment horizontal="right" vertical="center"/>
    </xf>
    <xf numFmtId="3" fontId="631" fillId="2" borderId="0" xfId="0" applyNumberFormat="1" applyFont="1" applyFill="1" applyAlignment="1">
      <alignment horizontal="right" vertical="center"/>
    </xf>
    <xf numFmtId="3" fontId="632" fillId="2" borderId="0" xfId="0" applyNumberFormat="1" applyFont="1" applyFill="1" applyAlignment="1">
      <alignment horizontal="right" vertical="center"/>
    </xf>
    <xf numFmtId="0" fontId="633" fillId="2" borderId="0" xfId="0" applyFont="1" applyFill="1" applyAlignment="1">
      <alignment horizontal="left" vertical="center"/>
    </xf>
    <xf numFmtId="3" fontId="634" fillId="2" borderId="0" xfId="0" applyNumberFormat="1" applyFont="1" applyFill="1" applyAlignment="1">
      <alignment horizontal="right" vertical="center"/>
    </xf>
    <xf numFmtId="3" fontId="635" fillId="2" borderId="0" xfId="0" applyNumberFormat="1" applyFont="1" applyFill="1" applyAlignment="1">
      <alignment horizontal="right" vertical="center"/>
    </xf>
    <xf numFmtId="3" fontId="636" fillId="2" borderId="0" xfId="0" applyNumberFormat="1" applyFont="1" applyFill="1" applyAlignment="1">
      <alignment horizontal="right" vertical="center"/>
    </xf>
    <xf numFmtId="3" fontId="637" fillId="2" borderId="0" xfId="0" applyNumberFormat="1" applyFont="1" applyFill="1" applyAlignment="1">
      <alignment horizontal="right" vertical="center"/>
    </xf>
    <xf numFmtId="3" fontId="638" fillId="2" borderId="0" xfId="0" applyNumberFormat="1" applyFont="1" applyFill="1" applyAlignment="1">
      <alignment horizontal="right" vertical="center"/>
    </xf>
    <xf numFmtId="3" fontId="639" fillId="2" borderId="0" xfId="0" applyNumberFormat="1" applyFont="1" applyFill="1" applyAlignment="1">
      <alignment horizontal="right" vertical="center"/>
    </xf>
    <xf numFmtId="3" fontId="641" fillId="2" borderId="0" xfId="0" applyNumberFormat="1" applyFont="1" applyFill="1" applyAlignment="1">
      <alignment horizontal="right" vertical="center"/>
    </xf>
    <xf numFmtId="3" fontId="642" fillId="2" borderId="0" xfId="0" applyNumberFormat="1" applyFont="1" applyFill="1" applyAlignment="1">
      <alignment horizontal="right" vertical="center"/>
    </xf>
    <xf numFmtId="3" fontId="643" fillId="2" borderId="0" xfId="0" applyNumberFormat="1" applyFont="1" applyFill="1" applyAlignment="1">
      <alignment horizontal="right" vertical="center"/>
    </xf>
    <xf numFmtId="0" fontId="644" fillId="2" borderId="0" xfId="0" applyFont="1" applyFill="1" applyAlignment="1">
      <alignment horizontal="left" vertical="center"/>
    </xf>
    <xf numFmtId="3" fontId="645" fillId="2" borderId="0" xfId="0" applyNumberFormat="1" applyFont="1" applyFill="1" applyAlignment="1">
      <alignment horizontal="right" vertical="center"/>
    </xf>
    <xf numFmtId="3" fontId="646" fillId="2" borderId="0" xfId="0" applyNumberFormat="1" applyFont="1" applyFill="1" applyAlignment="1">
      <alignment horizontal="right" vertical="center"/>
    </xf>
    <xf numFmtId="3" fontId="647" fillId="2" borderId="0" xfId="0" applyNumberFormat="1" applyFont="1" applyFill="1" applyAlignment="1">
      <alignment horizontal="right" vertical="center"/>
    </xf>
    <xf numFmtId="3" fontId="648" fillId="2" borderId="0" xfId="0" applyNumberFormat="1" applyFont="1" applyFill="1" applyAlignment="1">
      <alignment horizontal="right" vertical="center"/>
    </xf>
    <xf numFmtId="3" fontId="649" fillId="2" borderId="0" xfId="0" applyNumberFormat="1" applyFont="1" applyFill="1" applyAlignment="1">
      <alignment horizontal="right" vertical="center"/>
    </xf>
    <xf numFmtId="3" fontId="650" fillId="2" borderId="0" xfId="0" applyNumberFormat="1" applyFont="1" applyFill="1" applyAlignment="1">
      <alignment horizontal="right" vertical="center"/>
    </xf>
    <xf numFmtId="3" fontId="652" fillId="2" borderId="0" xfId="0" applyNumberFormat="1" applyFont="1" applyFill="1" applyAlignment="1">
      <alignment horizontal="right" vertical="center"/>
    </xf>
    <xf numFmtId="3" fontId="653" fillId="2" borderId="0" xfId="0" applyNumberFormat="1" applyFont="1" applyFill="1" applyAlignment="1">
      <alignment horizontal="right" vertical="center"/>
    </xf>
    <xf numFmtId="3" fontId="654" fillId="2" borderId="0" xfId="0" applyNumberFormat="1" applyFont="1" applyFill="1" applyAlignment="1">
      <alignment horizontal="right" vertical="center"/>
    </xf>
    <xf numFmtId="0" fontId="655" fillId="2" borderId="0" xfId="0" applyFont="1" applyFill="1" applyAlignment="1">
      <alignment horizontal="left" vertical="center"/>
    </xf>
    <xf numFmtId="3" fontId="656" fillId="2" borderId="0" xfId="0" applyNumberFormat="1" applyFont="1" applyFill="1" applyAlignment="1">
      <alignment horizontal="right" vertical="center"/>
    </xf>
    <xf numFmtId="3" fontId="657" fillId="2" borderId="0" xfId="0" applyNumberFormat="1" applyFont="1" applyFill="1" applyAlignment="1">
      <alignment horizontal="right" vertical="center"/>
    </xf>
    <xf numFmtId="3" fontId="658" fillId="2" borderId="0" xfId="0" applyNumberFormat="1" applyFont="1" applyFill="1" applyAlignment="1">
      <alignment horizontal="right" vertical="center"/>
    </xf>
    <xf numFmtId="3" fontId="659" fillId="2" borderId="0" xfId="0" applyNumberFormat="1" applyFont="1" applyFill="1" applyAlignment="1">
      <alignment horizontal="right" vertical="center"/>
    </xf>
    <xf numFmtId="3" fontId="660" fillId="2" borderId="0" xfId="0" applyNumberFormat="1" applyFont="1" applyFill="1" applyAlignment="1">
      <alignment horizontal="right" vertical="center"/>
    </xf>
    <xf numFmtId="3" fontId="661" fillId="2" borderId="0" xfId="0" applyNumberFormat="1" applyFont="1" applyFill="1" applyAlignment="1">
      <alignment horizontal="right" vertical="center"/>
    </xf>
    <xf numFmtId="3" fontId="663" fillId="2" borderId="0" xfId="0" applyNumberFormat="1" applyFont="1" applyFill="1" applyAlignment="1">
      <alignment horizontal="right" vertical="center"/>
    </xf>
    <xf numFmtId="3" fontId="664" fillId="2" borderId="0" xfId="0" applyNumberFormat="1" applyFont="1" applyFill="1" applyAlignment="1">
      <alignment horizontal="right" vertical="center"/>
    </xf>
    <xf numFmtId="3" fontId="665" fillId="2" borderId="0" xfId="0" applyNumberFormat="1" applyFont="1" applyFill="1" applyAlignment="1">
      <alignment horizontal="right" vertical="center"/>
    </xf>
    <xf numFmtId="0" fontId="666" fillId="2" borderId="0" xfId="0" applyFont="1" applyFill="1" applyAlignment="1">
      <alignment horizontal="left" vertical="center"/>
    </xf>
    <xf numFmtId="3" fontId="667" fillId="2" borderId="0" xfId="0" applyNumberFormat="1" applyFont="1" applyFill="1" applyAlignment="1">
      <alignment horizontal="right" vertical="center"/>
    </xf>
    <xf numFmtId="3" fontId="668" fillId="2" borderId="0" xfId="0" applyNumberFormat="1" applyFont="1" applyFill="1" applyAlignment="1">
      <alignment horizontal="right" vertical="center"/>
    </xf>
    <xf numFmtId="3" fontId="669" fillId="2" borderId="0" xfId="0" applyNumberFormat="1" applyFont="1" applyFill="1" applyAlignment="1">
      <alignment horizontal="right" vertical="center"/>
    </xf>
    <xf numFmtId="3" fontId="670" fillId="2" borderId="0" xfId="0" applyNumberFormat="1" applyFont="1" applyFill="1" applyAlignment="1">
      <alignment horizontal="right" vertical="center"/>
    </xf>
    <xf numFmtId="3" fontId="671" fillId="2" borderId="0" xfId="0" applyNumberFormat="1" applyFont="1" applyFill="1" applyAlignment="1">
      <alignment horizontal="right" vertical="center"/>
    </xf>
    <xf numFmtId="3" fontId="672" fillId="2" borderId="0" xfId="0" applyNumberFormat="1" applyFont="1" applyFill="1" applyAlignment="1">
      <alignment horizontal="right" vertical="center"/>
    </xf>
    <xf numFmtId="3" fontId="674" fillId="2" borderId="0" xfId="0" applyNumberFormat="1" applyFont="1" applyFill="1" applyAlignment="1">
      <alignment horizontal="right" vertical="center"/>
    </xf>
    <xf numFmtId="3" fontId="675" fillId="2" borderId="0" xfId="0" applyNumberFormat="1" applyFont="1" applyFill="1" applyAlignment="1">
      <alignment horizontal="right" vertical="center"/>
    </xf>
    <xf numFmtId="3" fontId="676" fillId="2" borderId="0" xfId="0" applyNumberFormat="1" applyFont="1" applyFill="1" applyAlignment="1">
      <alignment horizontal="right" vertical="center"/>
    </xf>
    <xf numFmtId="0" fontId="677" fillId="2" borderId="0" xfId="0" applyFont="1" applyFill="1" applyAlignment="1">
      <alignment horizontal="left" vertical="center"/>
    </xf>
    <xf numFmtId="3" fontId="678" fillId="2" borderId="0" xfId="0" applyNumberFormat="1" applyFont="1" applyFill="1" applyAlignment="1">
      <alignment horizontal="right" vertical="center"/>
    </xf>
    <xf numFmtId="3" fontId="679" fillId="2" borderId="0" xfId="0" applyNumberFormat="1" applyFont="1" applyFill="1" applyAlignment="1">
      <alignment horizontal="right" vertical="center"/>
    </xf>
    <xf numFmtId="3" fontId="680" fillId="2" borderId="0" xfId="0" applyNumberFormat="1" applyFont="1" applyFill="1" applyAlignment="1">
      <alignment horizontal="right" vertical="center"/>
    </xf>
    <xf numFmtId="3" fontId="681" fillId="2" borderId="0" xfId="0" applyNumberFormat="1" applyFont="1" applyFill="1" applyAlignment="1">
      <alignment horizontal="right" vertical="center"/>
    </xf>
    <xf numFmtId="3" fontId="682" fillId="2" borderId="0" xfId="0" applyNumberFormat="1" applyFont="1" applyFill="1" applyAlignment="1">
      <alignment horizontal="right" vertical="center"/>
    </xf>
    <xf numFmtId="3" fontId="683" fillId="2" borderId="0" xfId="0" applyNumberFormat="1" applyFont="1" applyFill="1" applyAlignment="1">
      <alignment horizontal="right" vertical="center"/>
    </xf>
    <xf numFmtId="3" fontId="685" fillId="2" borderId="0" xfId="0" applyNumberFormat="1" applyFont="1" applyFill="1" applyAlignment="1">
      <alignment horizontal="right" vertical="center"/>
    </xf>
    <xf numFmtId="3" fontId="686" fillId="2" borderId="0" xfId="0" applyNumberFormat="1" applyFont="1" applyFill="1" applyAlignment="1">
      <alignment horizontal="right" vertical="center"/>
    </xf>
    <xf numFmtId="3" fontId="687" fillId="2" borderId="0" xfId="0" applyNumberFormat="1" applyFont="1" applyFill="1" applyAlignment="1">
      <alignment horizontal="right" vertical="center"/>
    </xf>
    <xf numFmtId="3" fontId="690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3" fontId="691" fillId="2" borderId="0" xfId="0" applyNumberFormat="1" applyFont="1" applyFill="1" applyAlignment="1">
      <alignment horizontal="right" vertical="center"/>
    </xf>
    <xf numFmtId="10" fontId="691" fillId="2" borderId="0" xfId="0" applyNumberFormat="1" applyFont="1" applyFill="1" applyAlignment="1">
      <alignment horizontal="right" vertical="center"/>
    </xf>
    <xf numFmtId="3" fontId="689" fillId="2" borderId="0" xfId="1" applyNumberFormat="1" applyFill="1" applyAlignment="1">
      <alignment horizontal="right" vertical="center"/>
    </xf>
    <xf numFmtId="0" fontId="1" fillId="3" borderId="4" xfId="0" applyFont="1" applyFill="1" applyBorder="1" applyAlignment="1">
      <alignment horizontal="center" vertical="center"/>
    </xf>
    <xf numFmtId="0" fontId="69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3" fontId="9" fillId="2" borderId="7" xfId="0" applyNumberFormat="1" applyFont="1" applyFill="1" applyBorder="1" applyAlignment="1">
      <alignment horizontal="right" vertical="center"/>
    </xf>
    <xf numFmtId="3" fontId="20" fillId="2" borderId="7" xfId="0" applyNumberFormat="1" applyFont="1" applyFill="1" applyBorder="1" applyAlignment="1">
      <alignment horizontal="right" vertical="center"/>
    </xf>
    <xf numFmtId="3" fontId="31" fillId="2" borderId="7" xfId="0" applyNumberFormat="1" applyFont="1" applyFill="1" applyBorder="1" applyAlignment="1">
      <alignment horizontal="right" vertical="center"/>
    </xf>
    <xf numFmtId="3" fontId="42" fillId="2" borderId="7" xfId="0" applyNumberFormat="1" applyFont="1" applyFill="1" applyBorder="1" applyAlignment="1">
      <alignment horizontal="right" vertical="center"/>
    </xf>
    <xf numFmtId="3" fontId="53" fillId="2" borderId="7" xfId="0" applyNumberFormat="1" applyFont="1" applyFill="1" applyBorder="1" applyAlignment="1">
      <alignment horizontal="right" vertical="center"/>
    </xf>
    <xf numFmtId="3" fontId="64" fillId="2" borderId="7" xfId="0" applyNumberFormat="1" applyFont="1" applyFill="1" applyBorder="1" applyAlignment="1">
      <alignment horizontal="right" vertical="center"/>
    </xf>
    <xf numFmtId="3" fontId="75" fillId="2" borderId="7" xfId="0" applyNumberFormat="1" applyFont="1" applyFill="1" applyBorder="1" applyAlignment="1">
      <alignment horizontal="right" vertical="center"/>
    </xf>
    <xf numFmtId="3" fontId="689" fillId="2" borderId="7" xfId="1" applyNumberFormat="1" applyFill="1" applyBorder="1" applyAlignment="1">
      <alignment horizontal="right" vertical="center"/>
    </xf>
    <xf numFmtId="3" fontId="90" fillId="2" borderId="7" xfId="0" applyNumberFormat="1" applyFont="1" applyFill="1" applyBorder="1" applyAlignment="1">
      <alignment horizontal="right" vertical="center"/>
    </xf>
    <xf numFmtId="3" fontId="101" fillId="2" borderId="7" xfId="0" applyNumberFormat="1" applyFont="1" applyFill="1" applyBorder="1" applyAlignment="1">
      <alignment horizontal="right" vertical="center"/>
    </xf>
    <xf numFmtId="3" fontId="112" fillId="2" borderId="7" xfId="0" applyNumberFormat="1" applyFont="1" applyFill="1" applyBorder="1" applyAlignment="1">
      <alignment horizontal="right" vertical="center"/>
    </xf>
    <xf numFmtId="3" fontId="123" fillId="2" borderId="7" xfId="0" applyNumberFormat="1" applyFont="1" applyFill="1" applyBorder="1" applyAlignment="1">
      <alignment horizontal="right" vertical="center"/>
    </xf>
    <xf numFmtId="3" fontId="134" fillId="2" borderId="7" xfId="0" applyNumberFormat="1" applyFont="1" applyFill="1" applyBorder="1" applyAlignment="1">
      <alignment horizontal="right" vertical="center"/>
    </xf>
    <xf numFmtId="3" fontId="145" fillId="2" borderId="7" xfId="0" applyNumberFormat="1" applyFont="1" applyFill="1" applyBorder="1" applyAlignment="1">
      <alignment horizontal="right" vertical="center"/>
    </xf>
    <xf numFmtId="3" fontId="156" fillId="2" borderId="7" xfId="0" applyNumberFormat="1" applyFont="1" applyFill="1" applyBorder="1" applyAlignment="1">
      <alignment horizontal="right" vertical="center"/>
    </xf>
    <xf numFmtId="3" fontId="167" fillId="2" borderId="7" xfId="0" applyNumberFormat="1" applyFont="1" applyFill="1" applyBorder="1" applyAlignment="1">
      <alignment horizontal="right" vertical="center"/>
    </xf>
    <xf numFmtId="3" fontId="178" fillId="2" borderId="7" xfId="0" applyNumberFormat="1" applyFont="1" applyFill="1" applyBorder="1" applyAlignment="1">
      <alignment horizontal="right" vertical="center"/>
    </xf>
    <xf numFmtId="3" fontId="189" fillId="2" borderId="7" xfId="0" applyNumberFormat="1" applyFont="1" applyFill="1" applyBorder="1" applyAlignment="1">
      <alignment horizontal="right" vertical="center"/>
    </xf>
    <xf numFmtId="3" fontId="200" fillId="2" borderId="7" xfId="0" applyNumberFormat="1" applyFont="1" applyFill="1" applyBorder="1" applyAlignment="1">
      <alignment horizontal="right" vertical="center"/>
    </xf>
    <xf numFmtId="3" fontId="211" fillId="2" borderId="7" xfId="0" applyNumberFormat="1" applyFont="1" applyFill="1" applyBorder="1" applyAlignment="1">
      <alignment horizontal="right" vertical="center"/>
    </xf>
    <xf numFmtId="3" fontId="222" fillId="2" borderId="7" xfId="0" applyNumberFormat="1" applyFont="1" applyFill="1" applyBorder="1" applyAlignment="1">
      <alignment horizontal="right" vertical="center"/>
    </xf>
    <xf numFmtId="3" fontId="233" fillId="2" borderId="7" xfId="0" applyNumberFormat="1" applyFont="1" applyFill="1" applyBorder="1" applyAlignment="1">
      <alignment horizontal="right" vertical="center"/>
    </xf>
    <xf numFmtId="3" fontId="244" fillId="2" borderId="7" xfId="0" applyNumberFormat="1" applyFont="1" applyFill="1" applyBorder="1" applyAlignment="1">
      <alignment horizontal="right" vertical="center"/>
    </xf>
    <xf numFmtId="3" fontId="255" fillId="2" borderId="7" xfId="0" applyNumberFormat="1" applyFont="1" applyFill="1" applyBorder="1" applyAlignment="1">
      <alignment horizontal="right" vertical="center"/>
    </xf>
    <xf numFmtId="3" fontId="266" fillId="2" borderId="7" xfId="0" applyNumberFormat="1" applyFont="1" applyFill="1" applyBorder="1" applyAlignment="1">
      <alignment horizontal="right" vertical="center"/>
    </xf>
    <xf numFmtId="3" fontId="277" fillId="2" borderId="7" xfId="0" applyNumberFormat="1" applyFont="1" applyFill="1" applyBorder="1" applyAlignment="1">
      <alignment horizontal="right" vertical="center"/>
    </xf>
    <xf numFmtId="3" fontId="288" fillId="2" borderId="7" xfId="0" applyNumberFormat="1" applyFont="1" applyFill="1" applyBorder="1" applyAlignment="1">
      <alignment horizontal="right" vertical="center"/>
    </xf>
    <xf numFmtId="3" fontId="299" fillId="2" borderId="7" xfId="0" applyNumberFormat="1" applyFont="1" applyFill="1" applyBorder="1" applyAlignment="1">
      <alignment horizontal="right" vertical="center"/>
    </xf>
    <xf numFmtId="3" fontId="310" fillId="2" borderId="7" xfId="0" applyNumberFormat="1" applyFont="1" applyFill="1" applyBorder="1" applyAlignment="1">
      <alignment horizontal="right" vertical="center"/>
    </xf>
    <xf numFmtId="3" fontId="321" fillId="2" borderId="7" xfId="0" applyNumberFormat="1" applyFont="1" applyFill="1" applyBorder="1" applyAlignment="1">
      <alignment horizontal="right" vertical="center"/>
    </xf>
    <xf numFmtId="3" fontId="332" fillId="2" borderId="7" xfId="0" applyNumberFormat="1" applyFont="1" applyFill="1" applyBorder="1" applyAlignment="1">
      <alignment horizontal="right" vertical="center"/>
    </xf>
    <xf numFmtId="3" fontId="343" fillId="2" borderId="7" xfId="0" applyNumberFormat="1" applyFont="1" applyFill="1" applyBorder="1" applyAlignment="1">
      <alignment horizontal="right" vertical="center"/>
    </xf>
    <xf numFmtId="3" fontId="354" fillId="2" borderId="7" xfId="0" applyNumberFormat="1" applyFont="1" applyFill="1" applyBorder="1" applyAlignment="1">
      <alignment horizontal="right" vertical="center"/>
    </xf>
    <xf numFmtId="3" fontId="365" fillId="2" borderId="7" xfId="0" applyNumberFormat="1" applyFont="1" applyFill="1" applyBorder="1" applyAlignment="1">
      <alignment horizontal="right" vertical="center"/>
    </xf>
    <xf numFmtId="3" fontId="376" fillId="2" borderId="7" xfId="0" applyNumberFormat="1" applyFont="1" applyFill="1" applyBorder="1" applyAlignment="1">
      <alignment horizontal="right" vertical="center"/>
    </xf>
    <xf numFmtId="3" fontId="387" fillId="2" borderId="7" xfId="0" applyNumberFormat="1" applyFont="1" applyFill="1" applyBorder="1" applyAlignment="1">
      <alignment horizontal="right" vertical="center"/>
    </xf>
    <xf numFmtId="3" fontId="398" fillId="2" borderId="7" xfId="0" applyNumberFormat="1" applyFont="1" applyFill="1" applyBorder="1" applyAlignment="1">
      <alignment horizontal="right" vertical="center"/>
    </xf>
    <xf numFmtId="3" fontId="409" fillId="2" borderId="7" xfId="0" applyNumberFormat="1" applyFont="1" applyFill="1" applyBorder="1" applyAlignment="1">
      <alignment horizontal="right" vertical="center"/>
    </xf>
    <xf numFmtId="3" fontId="420" fillId="2" borderId="7" xfId="0" applyNumberFormat="1" applyFont="1" applyFill="1" applyBorder="1" applyAlignment="1">
      <alignment horizontal="right" vertical="center"/>
    </xf>
    <xf numFmtId="3" fontId="431" fillId="2" borderId="7" xfId="0" applyNumberFormat="1" applyFont="1" applyFill="1" applyBorder="1" applyAlignment="1">
      <alignment horizontal="right" vertical="center"/>
    </xf>
    <xf numFmtId="3" fontId="442" fillId="2" borderId="7" xfId="0" applyNumberFormat="1" applyFont="1" applyFill="1" applyBorder="1" applyAlignment="1">
      <alignment horizontal="right" vertical="center"/>
    </xf>
    <xf numFmtId="3" fontId="453" fillId="2" borderId="7" xfId="0" applyNumberFormat="1" applyFont="1" applyFill="1" applyBorder="1" applyAlignment="1">
      <alignment horizontal="right" vertical="center"/>
    </xf>
    <xf numFmtId="3" fontId="464" fillId="2" borderId="7" xfId="0" applyNumberFormat="1" applyFont="1" applyFill="1" applyBorder="1" applyAlignment="1">
      <alignment horizontal="right" vertical="center"/>
    </xf>
    <xf numFmtId="3" fontId="475" fillId="2" borderId="7" xfId="0" applyNumberFormat="1" applyFont="1" applyFill="1" applyBorder="1" applyAlignment="1">
      <alignment horizontal="right" vertical="center"/>
    </xf>
    <xf numFmtId="3" fontId="486" fillId="2" borderId="7" xfId="0" applyNumberFormat="1" applyFont="1" applyFill="1" applyBorder="1" applyAlignment="1">
      <alignment horizontal="right" vertical="center"/>
    </xf>
    <xf numFmtId="3" fontId="497" fillId="2" borderId="7" xfId="0" applyNumberFormat="1" applyFont="1" applyFill="1" applyBorder="1" applyAlignment="1">
      <alignment horizontal="right" vertical="center"/>
    </xf>
    <xf numFmtId="3" fontId="508" fillId="2" borderId="7" xfId="0" applyNumberFormat="1" applyFont="1" applyFill="1" applyBorder="1" applyAlignment="1">
      <alignment horizontal="right" vertical="center"/>
    </xf>
    <xf numFmtId="3" fontId="519" fillId="2" borderId="7" xfId="0" applyNumberFormat="1" applyFont="1" applyFill="1" applyBorder="1" applyAlignment="1">
      <alignment horizontal="right" vertical="center"/>
    </xf>
    <xf numFmtId="3" fontId="530" fillId="2" borderId="7" xfId="0" applyNumberFormat="1" applyFont="1" applyFill="1" applyBorder="1" applyAlignment="1">
      <alignment horizontal="right" vertical="center"/>
    </xf>
    <xf numFmtId="3" fontId="541" fillId="2" borderId="7" xfId="0" applyNumberFormat="1" applyFont="1" applyFill="1" applyBorder="1" applyAlignment="1">
      <alignment horizontal="right" vertical="center"/>
    </xf>
    <xf numFmtId="3" fontId="552" fillId="2" borderId="7" xfId="0" applyNumberFormat="1" applyFont="1" applyFill="1" applyBorder="1" applyAlignment="1">
      <alignment horizontal="right" vertical="center"/>
    </xf>
    <xf numFmtId="3" fontId="563" fillId="2" borderId="7" xfId="0" applyNumberFormat="1" applyFont="1" applyFill="1" applyBorder="1" applyAlignment="1">
      <alignment horizontal="right" vertical="center"/>
    </xf>
    <xf numFmtId="3" fontId="574" fillId="2" borderId="7" xfId="0" applyNumberFormat="1" applyFont="1" applyFill="1" applyBorder="1" applyAlignment="1">
      <alignment horizontal="right" vertical="center"/>
    </xf>
    <xf numFmtId="3" fontId="585" fillId="2" borderId="7" xfId="0" applyNumberFormat="1" applyFont="1" applyFill="1" applyBorder="1" applyAlignment="1">
      <alignment horizontal="right" vertical="center"/>
    </xf>
    <xf numFmtId="3" fontId="596" fillId="2" borderId="7" xfId="0" applyNumberFormat="1" applyFont="1" applyFill="1" applyBorder="1" applyAlignment="1">
      <alignment horizontal="right" vertical="center"/>
    </xf>
    <xf numFmtId="3" fontId="607" fillId="2" borderId="7" xfId="0" applyNumberFormat="1" applyFont="1" applyFill="1" applyBorder="1" applyAlignment="1">
      <alignment horizontal="right" vertical="center"/>
    </xf>
    <xf numFmtId="3" fontId="618" fillId="2" borderId="7" xfId="0" applyNumberFormat="1" applyFont="1" applyFill="1" applyBorder="1" applyAlignment="1">
      <alignment horizontal="right" vertical="center"/>
    </xf>
    <xf numFmtId="3" fontId="629" fillId="2" borderId="7" xfId="0" applyNumberFormat="1" applyFont="1" applyFill="1" applyBorder="1" applyAlignment="1">
      <alignment horizontal="right" vertical="center"/>
    </xf>
    <xf numFmtId="3" fontId="640" fillId="2" borderId="7" xfId="0" applyNumberFormat="1" applyFont="1" applyFill="1" applyBorder="1" applyAlignment="1">
      <alignment horizontal="right" vertical="center"/>
    </xf>
    <xf numFmtId="3" fontId="651" fillId="2" borderId="7" xfId="0" applyNumberFormat="1" applyFont="1" applyFill="1" applyBorder="1" applyAlignment="1">
      <alignment horizontal="right" vertical="center"/>
    </xf>
    <xf numFmtId="3" fontId="662" fillId="2" borderId="7" xfId="0" applyNumberFormat="1" applyFont="1" applyFill="1" applyBorder="1" applyAlignment="1">
      <alignment horizontal="right" vertical="center"/>
    </xf>
    <xf numFmtId="3" fontId="673" fillId="2" borderId="7" xfId="0" applyNumberFormat="1" applyFont="1" applyFill="1" applyBorder="1" applyAlignment="1">
      <alignment horizontal="right" vertical="center"/>
    </xf>
    <xf numFmtId="3" fontId="684" fillId="2" borderId="7" xfId="0" applyNumberFormat="1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left" vertical="center"/>
    </xf>
    <xf numFmtId="0" fontId="68" fillId="2" borderId="8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689" fillId="2" borderId="0" xfId="1" applyNumberFormat="1" applyFill="1" applyAlignment="1">
      <alignment vertical="center"/>
    </xf>
    <xf numFmtId="0" fontId="0" fillId="0" borderId="7" xfId="0" applyBorder="1" applyAlignment="1">
      <alignment vertical="center"/>
    </xf>
    <xf numFmtId="3" fontId="688" fillId="0" borderId="0" xfId="0" applyNumberFormat="1" applyFont="1" applyAlignment="1">
      <alignment vertical="center"/>
    </xf>
    <xf numFmtId="3" fontId="688" fillId="0" borderId="7" xfId="0" applyNumberFormat="1" applyFont="1" applyBorder="1" applyAlignment="1">
      <alignment vertical="center"/>
    </xf>
    <xf numFmtId="164" fontId="688" fillId="0" borderId="0" xfId="0" applyNumberFormat="1" applyFont="1" applyAlignment="1">
      <alignment vertical="center"/>
    </xf>
    <xf numFmtId="0" fontId="688" fillId="0" borderId="0" xfId="0" applyFont="1" applyAlignment="1">
      <alignment vertical="center"/>
    </xf>
    <xf numFmtId="164" fontId="688" fillId="4" borderId="7" xfId="0" applyNumberFormat="1" applyFont="1" applyFill="1" applyBorder="1" applyAlignment="1">
      <alignment vertical="center"/>
    </xf>
    <xf numFmtId="164" fontId="688" fillId="4" borderId="0" xfId="0" applyNumberFormat="1" applyFont="1" applyFill="1" applyAlignment="1">
      <alignment vertical="center"/>
    </xf>
    <xf numFmtId="164" fontId="688" fillId="0" borderId="0" xfId="0" applyNumberFormat="1" applyFont="1" applyFill="1" applyAlignment="1">
      <alignment vertical="center"/>
    </xf>
    <xf numFmtId="3" fontId="688" fillId="0" borderId="8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3" fontId="688" fillId="0" borderId="4" xfId="0" applyNumberFormat="1" applyFont="1" applyBorder="1" applyAlignment="1">
      <alignment vertical="center"/>
    </xf>
    <xf numFmtId="164" fontId="688" fillId="0" borderId="7" xfId="0" applyNumberFormat="1" applyFont="1" applyFill="1" applyBorder="1" applyAlignment="1">
      <alignment vertical="center"/>
    </xf>
    <xf numFmtId="0" fontId="688" fillId="3" borderId="1" xfId="0" applyFont="1" applyFill="1" applyBorder="1" applyAlignment="1">
      <alignment horizontal="center" vertical="center"/>
    </xf>
    <xf numFmtId="0" fontId="688" fillId="3" borderId="2" xfId="0" applyFont="1" applyFill="1" applyBorder="1" applyAlignment="1">
      <alignment horizontal="center" vertical="center"/>
    </xf>
    <xf numFmtId="0" fontId="688" fillId="3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r.indeed.com/jobs?as_phr=%22vaadin%22&amp;as_any=developer%20programmer%20engineer%20contractor%20freelancer%20desarrollador%20desarrolladora%20programadora%20programador%20ingeniero%20ingeniera%20contratista%20contrata%20autonomo" TargetMode="External"/><Relationship Id="rId671" Type="http://schemas.openxmlformats.org/officeDocument/2006/relationships/hyperlink" Target="https://ve.indeed.com/jobs?as_phr=%22react%22&amp;as_any=developer%20programmer%20engineer%20contractor%20freelancer%20desarrollador%20desarrolladora%20programadora%20programador%20ingeniero%20ingeniera%20contratista%20contrata%20autonomo" TargetMode="External"/><Relationship Id="rId21" Type="http://schemas.openxmlformats.org/officeDocument/2006/relationships/hyperlink" Target="https://au.indeed.com/jobs?as_phr=%22javafx%22&amp;as_any=developer%20programmer%20engineer%20contractor%20freelancer" TargetMode="External"/><Relationship Id="rId324" Type="http://schemas.openxmlformats.org/officeDocument/2006/relationships/hyperlink" Target="https://malaysia.indeed.com/jobs?as_phr=%22thymeleaf%22&amp;as_any=developer%20programmer%20engineer%20contractor%20freelancer" TargetMode="External"/><Relationship Id="rId531" Type="http://schemas.openxmlformats.org/officeDocument/2006/relationships/hyperlink" Target="https://za.indeed.com/jobs?as_phr=%22jsf%22&amp;as_any=developer%20programmer%20engineer%20contractor%20freelancer" TargetMode="External"/><Relationship Id="rId629" Type="http://schemas.openxmlformats.org/officeDocument/2006/relationships/hyperlink" Target="https://ae.indeed.com/jobs?as_phr=%22angular%22&amp;as_any=developer%20programmer%20engineer%20contractor%20freelancer" TargetMode="External"/><Relationship Id="rId170" Type="http://schemas.openxmlformats.org/officeDocument/2006/relationships/hyperlink" Target="https://fi.indeed.com/jobs?as_phr=%22jsf%22&amp;as_any=developer%20programmer%20engineer%20contractor%20freelancer%20ohjelmistokehittaja%20ohjelmoija%20insinoori%20urakoitsija" TargetMode="External"/><Relationship Id="rId268" Type="http://schemas.openxmlformats.org/officeDocument/2006/relationships/hyperlink" Target="https://it.indeed.com/jobs?as_phr=%22jsf%22&amp;as_any=developer%20programmer%20engineer%20contractor%20freelancer%20sviluppatore%20sviluppatrice%20programmatrice%20programmatore%20ingegnera%20ingegnere%20committente%20%22libero%20professionista%22" TargetMode="External"/><Relationship Id="rId475" Type="http://schemas.openxmlformats.org/officeDocument/2006/relationships/hyperlink" Target="https://qa.indeed.com/jobs?as_phr=%22angular%22&amp;as_any=developer%20programmer%20engineer%20contractor%20freelancer" TargetMode="External"/><Relationship Id="rId682" Type="http://schemas.openxmlformats.org/officeDocument/2006/relationships/hyperlink" Target="https://vn.indeed.com/jobs?as_phr=%22react%22&amp;as_any=developer%20programmer%20engineer%20contractor%20freelancer" TargetMode="External"/><Relationship Id="rId32" Type="http://schemas.openxmlformats.org/officeDocument/2006/relationships/hyperlink" Target="https://at.indeed.com/jobs?as_phr=%22javafx%22&amp;as_any=developer%20programmer%20engineer%20contractor%20freelancer%20programmierer%20programmiererin%20entwickler%20entwicklerin%20freiberufler%20freiberuflerin" TargetMode="External"/><Relationship Id="rId128" Type="http://schemas.openxmlformats.org/officeDocument/2006/relationships/hyperlink" Target="https://cz.indeed.com/jobs?as_phr=%22vaadin%22&amp;as_any=developer%20programmer%20engineer%20contractor%20freelancer%20vyvojar%20programator%20inzenyr%20dodavatel%20%22nezavisly%20pracovnik%22" TargetMode="External"/><Relationship Id="rId335" Type="http://schemas.openxmlformats.org/officeDocument/2006/relationships/hyperlink" Target="https://mx.indeed.com/jobs?as_phr=%22thymeleaf%22&amp;as_any=developer%20programmer%20engineer%20contractor%20freelancer%20desarrollador%20desarrolladora%20programadora%20programador%20ingeniero%20ingeniera%20contratista%20contrata%20autonomo" TargetMode="External"/><Relationship Id="rId542" Type="http://schemas.openxmlformats.org/officeDocument/2006/relationships/hyperlink" Target="https://kr.indeed.com/jobs?as_phr=%22jsf%22" TargetMode="External"/><Relationship Id="rId181" Type="http://schemas.openxmlformats.org/officeDocument/2006/relationships/hyperlink" Target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02" Type="http://schemas.openxmlformats.org/officeDocument/2006/relationships/hyperlink" Target="https://om.indeed.com/jobs?as_phr=%22vaadin%22&amp;as_any=developer%20programmer%20engineer%20contractor%20freelancer" TargetMode="External"/><Relationship Id="rId279" Type="http://schemas.openxmlformats.org/officeDocument/2006/relationships/hyperlink" Target="https://il.indeed.com/jobs?as_phr=%22jsf%22" TargetMode="External"/><Relationship Id="rId486" Type="http://schemas.openxmlformats.org/officeDocument/2006/relationships/hyperlink" Target="https://ro.indeed.com/jobs?as_phr=%22angular%22" TargetMode="External"/><Relationship Id="rId693" Type="http://schemas.openxmlformats.org/officeDocument/2006/relationships/hyperlink" Target="https://ar.indeed.com/jobs?as_phr=%22react%22&amp;as_any=developer%20programmer%20engineer%20contractor%20freelancer%20desarrollador%20desarrolladora%20programadora%20programador%20ingeniero%20ingeniera%20contratista%20contrata%20autonomo" TargetMode="External"/><Relationship Id="rId707" Type="http://schemas.openxmlformats.org/officeDocument/2006/relationships/hyperlink" Target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3" Type="http://schemas.openxmlformats.org/officeDocument/2006/relationships/hyperlink" Target="https://bh.indeed.com/jobs?as_phr=%22javafx%22&amp;as_any=developer%20programmer%20engineer%20contractor%20freelancer" TargetMode="External"/><Relationship Id="rId139" Type="http://schemas.openxmlformats.org/officeDocument/2006/relationships/hyperlink" Target="https://dk.indeed.com/jobs?as_phr=%22vaadin%22" TargetMode="External"/><Relationship Id="rId346" Type="http://schemas.openxmlformats.org/officeDocument/2006/relationships/hyperlink" Target="https://ma.indeed.com/jobs?as_phr=%22thymeleaf%22&amp;as_any=developer%20programmer%20engineer%20contractor%20freelancer" TargetMode="External"/><Relationship Id="rId553" Type="http://schemas.openxmlformats.org/officeDocument/2006/relationships/hyperlink" Target="https://es.indeed.com/jobs?as_phr=%22jsf%22&amp;as_any=developer%20programmer%20engineer%20contractor%20freelancer%20desarrollador%20desarrolladora%20programadora%20programador%20ingeniero%20ingeniera%20contratista%20contrata%20autonomo" TargetMode="External"/><Relationship Id="rId192" Type="http://schemas.openxmlformats.org/officeDocument/2006/relationships/hyperlink" Target="https://de.indeed.com/jobs?as_phr=%22jsf%22&amp;as_any=developer%20programmer%20engineer%20contractor%20freelancer%20programmierer%20programmiererin%20entwickler%20entwicklerin%20freiberufler%20freiberuflerin" TargetMode="External"/><Relationship Id="rId206" Type="http://schemas.openxmlformats.org/officeDocument/2006/relationships/hyperlink" Target="https://gr.indeed.com/jobs?as_phr=%22vue%22" TargetMode="External"/><Relationship Id="rId413" Type="http://schemas.openxmlformats.org/officeDocument/2006/relationships/hyperlink" Target="https://pk.indeed.com/jobs?as_phr=%22vaadin%22&amp;as_any=developer%20programmer%20engineer%20contractor%20freelancer" TargetMode="External"/><Relationship Id="rId497" Type="http://schemas.openxmlformats.org/officeDocument/2006/relationships/hyperlink" Target="https://ru.indeed.com/jobs?as_phr=%22angular%22" TargetMode="External"/><Relationship Id="rId620" Type="http://schemas.openxmlformats.org/officeDocument/2006/relationships/hyperlink" Target="https://ua.indeed.com/jobs?as_phr=%22jsf%22" TargetMode="External"/><Relationship Id="rId718" Type="http://schemas.openxmlformats.org/officeDocument/2006/relationships/hyperlink" Target="https://mx.indeed.com/jobs?as_phr=%22react%22&amp;as_any=developer%20programmer%20engineer%20contractor%20freelancer%20desarrollador%20desarrolladora%20programadora%20programador%20ingeniero%20ingeniera%20contratista%20contrata%20autonomo" TargetMode="External"/><Relationship Id="rId357" Type="http://schemas.openxmlformats.org/officeDocument/2006/relationships/hyperlink" Target="https://nl.indeed.com/jobs?as_phr=%22thymeleaf%22&amp;as_any=developer%20programmer%20engineer%20contractor%20freelancer%20ontwikkelaar%20programmeur%20ingenieur%20%22vaste%20dienst%22%20%22vaste%20contract%22%20%22zelfstandige%20zonder%20personeel%22%20zfp" TargetMode="External"/><Relationship Id="rId54" Type="http://schemas.openxmlformats.org/officeDocument/2006/relationships/hyperlink" Target="https://be.indeed.com/jobs?as_phr=%22java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17" Type="http://schemas.openxmlformats.org/officeDocument/2006/relationships/hyperlink" Target="https://hk.indeed.com/jobs?as_phr=%22vue%22&amp;as_any=developer%20programmer%20engineer%20contractor%20freelancer" TargetMode="External"/><Relationship Id="rId564" Type="http://schemas.openxmlformats.org/officeDocument/2006/relationships/hyperlink" Target="https://se.indeed.com/jobs?as_phr=%22jsf%22&amp;as_any=developer%20programmer%20engineer%20contractor%20freelancer%20utvecklare%20programmerare%20ingenjor%20entreprenor%20frilansare" TargetMode="External"/><Relationship Id="rId424" Type="http://schemas.openxmlformats.org/officeDocument/2006/relationships/hyperlink" Target="https://pa.indeed.com/jobs?as_phr=%22vaadin%22&amp;as_any=developer%20programmer%20engineer%20contractor%20freelancer%20desarrollador%20desarrolladora%20programadora%20programador%20ingeniero%20ingeniera%20contratista%20contrata%20autonomo" TargetMode="External"/><Relationship Id="rId631" Type="http://schemas.openxmlformats.org/officeDocument/2006/relationships/hyperlink" Target="https://ae.indeed.com/jobs?as_phr=%22jsf%22&amp;as_any=developer%20programmer%20engineer%20contractor%20freelancer" TargetMode="External"/><Relationship Id="rId729" Type="http://schemas.openxmlformats.org/officeDocument/2006/relationships/hyperlink" Target="https://pl.indeed.com/jobs?as_phr=%22react%22&amp;as_any=developer%20programmer%20engineer%20contractor%20freelancer%20programista%20deweloper%20inzynier%20kontrahent%20%22wolny%20strzelec%22" TargetMode="External"/><Relationship Id="rId270" Type="http://schemas.openxmlformats.org/officeDocument/2006/relationships/hyperlink" Target="https://it.indeed.com/jobs?as_phr=%22thymeleaf%22&amp;as_any=developer%20programmer%20engineer%20contractor%20freelancer%20sviluppatore%20sviluppatrice%20programmatrice%20programmatore%20ingegnera%20ingegnere%20committente%20%22libero%20professionista%22" TargetMode="External"/><Relationship Id="rId65" Type="http://schemas.openxmlformats.org/officeDocument/2006/relationships/hyperlink" Target="https://br.indeed.com/jobs?as_phr=%22javafx%22&amp;as_any=developer%20programmer%20engineer%20contractor%20freelancer%20desenvolvedor%20desenvolvedora%20programadora%20programador%20engenheiro%20engenheira%20contratante%20%22trabalhador%20autonomo%22" TargetMode="External"/><Relationship Id="rId130" Type="http://schemas.openxmlformats.org/officeDocument/2006/relationships/hyperlink" Target="https://cz.indeed.com/jobs?as_phr=%22flutter%22&amp;as_any=developer%20programmer%20engineer%20contractor%20freelancer%20vyvojar%20programator%20inzenyr%20dodavatel%20%22nezavisly%20pracovnik%22" TargetMode="External"/><Relationship Id="rId368" Type="http://schemas.openxmlformats.org/officeDocument/2006/relationships/hyperlink" Target="https://nz.indeed.com/jobs?as_phr=%22thymeleaf%22&amp;as_any=developer%20programmer%20engineer%20contractor%20freelancer" TargetMode="External"/><Relationship Id="rId575" Type="http://schemas.openxmlformats.org/officeDocument/2006/relationships/hyperlink" Target="https://ch.indeed.com/jobs?as_phr=%22jsf%22&amp;as_any=developer%20programmer%20engineer%20contractor%20freelancer%20programmierer%20programmiererin%20entwickler%20entwicklerin%20freiberufler%20freiberuflerin" TargetMode="External"/><Relationship Id="rId228" Type="http://schemas.openxmlformats.org/officeDocument/2006/relationships/hyperlink" Target="https://hu.indeed.com/jobs?as_phr=%22vue%22&amp;as_any=developer%20programmer%20engineer%20contractor%20freelancer%20fejleszto%20programozo%20mernok%20vallalkozo%20szabaduszo" TargetMode="External"/><Relationship Id="rId435" Type="http://schemas.openxmlformats.org/officeDocument/2006/relationships/hyperlink" Target="https://pe.indeed.com/jobs?as_phr=%22vaadin%22&amp;as_any=developer%20programmer%20engineer%20contractor%20freelancer%20desarrollador%20desarrolladora%20programadora%20programador%20ingeniero%20ingeniera%20contratista%20contrata%20autonomo" TargetMode="External"/><Relationship Id="rId642" Type="http://schemas.openxmlformats.org/officeDocument/2006/relationships/hyperlink" Target="https://uk.indeed.com/jobs?as_phr=%22jsf%22&amp;as_any=developer%20programmer%20engineer%20contractor%20freelancer" TargetMode="External"/><Relationship Id="rId281" Type="http://schemas.openxmlformats.org/officeDocument/2006/relationships/hyperlink" Target="https://il.indeed.com/jobs?as_phr=%22thymeleaf%22" TargetMode="External"/><Relationship Id="rId502" Type="http://schemas.openxmlformats.org/officeDocument/2006/relationships/hyperlink" Target="https://ru.indeed.com/jobs?as_phr=%22vue%22" TargetMode="External"/><Relationship Id="rId76" Type="http://schemas.openxmlformats.org/officeDocument/2006/relationships/hyperlink" Target="https://ca.indeed.com/jobs?as_phr=%22javafx%22&amp;as_any=developer%20programmer%20engineer%20contractor%20freelancer" TargetMode="External"/><Relationship Id="rId141" Type="http://schemas.openxmlformats.org/officeDocument/2006/relationships/hyperlink" Target="https://dk.indeed.com/jobs?as_phr=%22flutter%22" TargetMode="External"/><Relationship Id="rId379" Type="http://schemas.openxmlformats.org/officeDocument/2006/relationships/hyperlink" Target="https://ng.indeed.com/jobs?as_phr=%22thymeleaf%22&amp;as_any=developer%20programmer%20engineer%20contractor%20freelancer" TargetMode="External"/><Relationship Id="rId586" Type="http://schemas.openxmlformats.org/officeDocument/2006/relationships/hyperlink" Target="https://tw.indeed.com/jobs?as_phr=%22jsf%22" TargetMode="External"/><Relationship Id="rId7" Type="http://schemas.openxmlformats.org/officeDocument/2006/relationships/hyperlink" Target="https://ar.indeed.com/jobs?as_phr=%22vaadin%22&amp;as_any=developer%20programmer%20engineer%20contractor%20freelancer%20desarrollador%20desarrolladora%20programadora%20programador%20ingeniero%20ingeniera%20contratista%20contrata%20autonomo" TargetMode="External"/><Relationship Id="rId239" Type="http://schemas.openxmlformats.org/officeDocument/2006/relationships/hyperlink" Target="https://in.indeed.com/jobs?as_phr=%22vue%22&amp;as_any=developer%20programmer%20engineer%20contractor%20freelancer" TargetMode="External"/><Relationship Id="rId446" Type="http://schemas.openxmlformats.org/officeDocument/2006/relationships/hyperlink" Target="https://ph.indeed.com/jobs?as_phr=%22vaadin%22&amp;as_any=developer%20programmer%20engineer%20contractor%20freelancer" TargetMode="External"/><Relationship Id="rId653" Type="http://schemas.openxmlformats.org/officeDocument/2006/relationships/hyperlink" Target="https://uy.indeed.com/jobs?as_phr=%22jsf%22&amp;as_any=developer%20programmer%20engineer%20contractor%20freelancer%20desarrollador%20desarrolladora%20programadora%20programador%20ingeniero%20ingeniera%20contratista%20contrata%20autonomo" TargetMode="External"/><Relationship Id="rId292" Type="http://schemas.openxmlformats.org/officeDocument/2006/relationships/hyperlink" Target="https://jp.indeed.com/jobs?as_phr=%22vaadin%22" TargetMode="External"/><Relationship Id="rId306" Type="http://schemas.openxmlformats.org/officeDocument/2006/relationships/hyperlink" Target="https://kw.indeed.com/jobs?as_phr=%22javafx%22&amp;as_any=developer%20programmer%20engineer%20contractor%20freelancer" TargetMode="External"/><Relationship Id="rId87" Type="http://schemas.openxmlformats.org/officeDocument/2006/relationships/hyperlink" Target="https://cl.indeed.com/jobs?as_phr=%22javafx%22" TargetMode="External"/><Relationship Id="rId513" Type="http://schemas.openxmlformats.org/officeDocument/2006/relationships/hyperlink" Target="https://sa.indeed.com/jobs?as_phr=%22vue%22&amp;as_any=developer%20programmer%20engineer%20contractor%20freelancer" TargetMode="External"/><Relationship Id="rId597" Type="http://schemas.openxmlformats.org/officeDocument/2006/relationships/hyperlink" Target="https://th.indeed.com/jobs?as_phr=%22jsf%22&amp;as_any=developer%20programmer%20engineer%20contractor%20freelancer" TargetMode="External"/><Relationship Id="rId720" Type="http://schemas.openxmlformats.org/officeDocument/2006/relationships/hyperlink" Target="https://nl.indeed.com/jobs?as_phr=%22react%22&amp;as_any=developer%20programmer%20engineer%20contractor%20freelancer%20ontwikkelaar%20programmeur%20ingenieur%20%22vaste%20dienst%22%20%22vaste%20contract%22%20%22zelfstandige%20zonder%20personeel%22%20zfp" TargetMode="External"/><Relationship Id="rId152" Type="http://schemas.openxmlformats.org/officeDocument/2006/relationships/hyperlink" Target="https://ec.indeed.com/jobs?as_phr=%22flutter%22&amp;as_any=developer%20programmer%20engineer%20contractor%20freelancer%20desarrollador%20desarrolladora%20programadora%20programador%20ingeniero%20ingeniera%20contratista%20contrata%20autonomo" TargetMode="External"/><Relationship Id="rId457" Type="http://schemas.openxmlformats.org/officeDocument/2006/relationships/hyperlink" Target="https://pl.indeed.com/jobs?as_phr=%22vaadin%22&amp;as_any=developer%20programmer%20engineer%20contractor%20freelancer%20programista%20deweloper%20inzynier%20kontrahent%20%22wolny%20strzelec%22" TargetMode="External"/><Relationship Id="rId664" Type="http://schemas.openxmlformats.org/officeDocument/2006/relationships/hyperlink" Target="https://www.indeed.com/jobs?as_phr=%22thymeleaf%22&amp;as_any=developer%20programmer%20engineer%20contractor%20freelancer" TargetMode="External"/><Relationship Id="rId14" Type="http://schemas.openxmlformats.org/officeDocument/2006/relationships/hyperlink" Target="https://au.indeed.com/jobs?as_phr=%22angular%22&amp;as_any=developer%20programmer%20engineer%20contractor%20freelancer" TargetMode="External"/><Relationship Id="rId317" Type="http://schemas.openxmlformats.org/officeDocument/2006/relationships/hyperlink" Target="https://lu.indeed.com/jobs?as_phr=%22java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24" Type="http://schemas.openxmlformats.org/officeDocument/2006/relationships/hyperlink" Target="https://sg.indeed.com/jobs?as_phr=%22vue%22&amp;as_any=developer%20programmer%20engineer%20contractor%20freelancer" TargetMode="External"/><Relationship Id="rId731" Type="http://schemas.openxmlformats.org/officeDocument/2006/relationships/hyperlink" Target="https://qa.indeed.com/jobs?as_phr=%22react%22&amp;as_any=developer%20programmer%20engineer%20contractor%20freelancer" TargetMode="External"/><Relationship Id="rId98" Type="http://schemas.openxmlformats.org/officeDocument/2006/relationships/hyperlink" Target="https://cn.indeed.com/jobs?as_phr=%22javafx%22" TargetMode="External"/><Relationship Id="rId163" Type="http://schemas.openxmlformats.org/officeDocument/2006/relationships/hyperlink" Target="https://eg.indeed.com/jobs?as_phr=%22flutter%22" TargetMode="External"/><Relationship Id="rId370" Type="http://schemas.openxmlformats.org/officeDocument/2006/relationships/hyperlink" Target="https://nz.indeed.com/jobs?as_phr=%22vue%22&amp;as_any=developer%20programmer%20engineer%20contractor%20freelancer" TargetMode="External"/><Relationship Id="rId230" Type="http://schemas.openxmlformats.org/officeDocument/2006/relationships/hyperlink" Target="https://hu.indeed.com/jobs?as_phr=%22javafx%22&amp;as_any=developer%20programmer%20engineer%20contractor%20freelancer%20fejleszto%20programozo%20mernok%20vallalkozo%20szabaduszo" TargetMode="External"/><Relationship Id="rId468" Type="http://schemas.openxmlformats.org/officeDocument/2006/relationships/hyperlink" Target="https://pt.indeed.com/jobs?as_phr=%22vaadin%22&amp;as_any=developer%20programmer%20engineer%20contractor%20freelancer%20desenvolvedor%20desenvolvedora%20programadora%20programador%20engenheiro%20engenheira%20contratante%20%22trabalhador%20autonomo%22" TargetMode="External"/><Relationship Id="rId675" Type="http://schemas.openxmlformats.org/officeDocument/2006/relationships/hyperlink" Target="https://ve.indeed.com/jobs?as_phr=%22thymeleaf%22&amp;as_any=developer%20programmer%20engineer%20contractor%20freelancer%20desarrollador%20desarrolladora%20programadora%20programador%20ingeniero%20ingeniera%20contratista%20contrata%20autonomo" TargetMode="External"/><Relationship Id="rId25" Type="http://schemas.openxmlformats.org/officeDocument/2006/relationships/hyperlink" Target="https://at.indeed.com/jobs?as_phr=%22angular%22&amp;as_any=developer%20programmer%20engineer%20contractor%20freelancer%20programmierer%20programmiererin%20entwickler%20entwicklerin%20freiberufler%20freiberuflerin" TargetMode="External"/><Relationship Id="rId328" Type="http://schemas.openxmlformats.org/officeDocument/2006/relationships/hyperlink" Target="https://malaysia.indeed.com/jobs?as_phr=%22javafx%22&amp;as_any=developer%20programmer%20engineer%20contractor%20freelancer" TargetMode="External"/><Relationship Id="rId535" Type="http://schemas.openxmlformats.org/officeDocument/2006/relationships/hyperlink" Target="https://za.indeed.com/jobs?as_phr=%22vue%22&amp;as_any=developer%20programmer%20engineer%20contractor%20freelancer" TargetMode="External"/><Relationship Id="rId742" Type="http://schemas.openxmlformats.org/officeDocument/2006/relationships/hyperlink" Target="https://ae.indeed.com/jobs?as_phr=%22react%22&amp;as_any=developer%20programmer%20engineer%20contractor%20freelancer" TargetMode="External"/><Relationship Id="rId174" Type="http://schemas.openxmlformats.org/officeDocument/2006/relationships/hyperlink" Target="https://fi.indeed.com/jobs?as_phr=%22flutter%22&amp;as_any=developer%20programmer%20engineer%20contractor%20freelancer%20ohjelmistokehittaja%20ohjelmoija%20insinoori%20urakoitsija" TargetMode="External"/><Relationship Id="rId381" Type="http://schemas.openxmlformats.org/officeDocument/2006/relationships/hyperlink" Target="https://ng.indeed.com/jobs?as_phr=%22vue%22&amp;as_any=developer%20programmer%20engineer%20contractor%20freelancer" TargetMode="External"/><Relationship Id="rId602" Type="http://schemas.openxmlformats.org/officeDocument/2006/relationships/hyperlink" Target="https://th.indeed.com/jobs?as_phr=%22flutter%22&amp;as_any=developer%20programmer%20engineer%20contractor%20freelancer" TargetMode="External"/><Relationship Id="rId241" Type="http://schemas.openxmlformats.org/officeDocument/2006/relationships/hyperlink" Target="https://in.indeed.com/jobs?as_phr=%22javafx%22&amp;as_any=developer%20programmer%20engineer%20contractor%20freelancer" TargetMode="External"/><Relationship Id="rId479" Type="http://schemas.openxmlformats.org/officeDocument/2006/relationships/hyperlink" Target="https://qa.indeed.com/jobs?as_phr=%22vaadin%22&amp;as_any=developer%20programmer%20engineer%20contractor%20freelancer" TargetMode="External"/><Relationship Id="rId686" Type="http://schemas.openxmlformats.org/officeDocument/2006/relationships/hyperlink" Target="https://vn.indeed.com/jobs?as_phr=%22vaadin%22&amp;as_any=developer%20programmer%20engineer%20contractor%20freelancer" TargetMode="External"/><Relationship Id="rId36" Type="http://schemas.openxmlformats.org/officeDocument/2006/relationships/hyperlink" Target="https://bh.indeed.com/jobs?as_phr=%22angular%22&amp;as_any=developer%20programmer%20engineer%20contractor%20freelancer" TargetMode="External"/><Relationship Id="rId339" Type="http://schemas.openxmlformats.org/officeDocument/2006/relationships/hyperlink" Target="https://mx.indeed.com/jobs?as_phr=%22javafx%22&amp;as_any=developer%20programmer%20engineer%20contractor%20freelancer%20desarrollador%20desarrolladora%20programadora%20programador%20ingeniero%20ingeniera%20contratista%20contrata%20autonomo" TargetMode="External"/><Relationship Id="rId546" Type="http://schemas.openxmlformats.org/officeDocument/2006/relationships/hyperlink" Target="https://kr.indeed.com/jobs?as_phr=%22vue%22" TargetMode="External"/><Relationship Id="rId101" Type="http://schemas.openxmlformats.org/officeDocument/2006/relationships/hyperlink" Target="https://co.indeed.com/jobs?as_phr=%22react%22&amp;as_any=developer%20programmer%20engineer%20contractor%20freelancer%20desarrollador%20desarrolladora%20programadora%20programador%20ingeniero%20ingeniera%20contratista%20contrata%20autonomo" TargetMode="External"/><Relationship Id="rId185" Type="http://schemas.openxmlformats.org/officeDocument/2006/relationships/hyperlink" Target="https://fr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06" Type="http://schemas.openxmlformats.org/officeDocument/2006/relationships/hyperlink" Target="https://om.indeed.com/jobs?as_phr=%22xamarin%22&amp;as_any=developer%20programmer%20engineer%20contractor%20freelancer" TargetMode="External"/><Relationship Id="rId392" Type="http://schemas.openxmlformats.org/officeDocument/2006/relationships/hyperlink" Target="https://no.indeed.com/jobs?as_phr=%22vue%22&amp;as_any=developer%20programmer%20engineer%20contractor%20freelancer%20utvikler%20programmerer%20ingenior%20entreprenor%20frilanser" TargetMode="External"/><Relationship Id="rId613" Type="http://schemas.openxmlformats.org/officeDocument/2006/relationships/hyperlink" Target="https://tr.indeed.com/jobs?as_phr=%22flutter%22&amp;as_any=developer%20programmer%20engineer%20contractor%20freelancer%20gelistirici%20programci%20muhendis%20meteahhit%20%22serbest%20calisan%22" TargetMode="External"/><Relationship Id="rId697" Type="http://schemas.openxmlformats.org/officeDocument/2006/relationships/hyperlink" Target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52" Type="http://schemas.openxmlformats.org/officeDocument/2006/relationships/hyperlink" Target="https://id.indeed.com/jobs?as_phr=%22javafx%22&amp;as_any=developer%20programmer%20engineer%20contractor%20freelancer" TargetMode="External"/><Relationship Id="rId47" Type="http://schemas.openxmlformats.org/officeDocument/2006/relationships/hyperlink" Target="https://be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2" Type="http://schemas.openxmlformats.org/officeDocument/2006/relationships/hyperlink" Target="https://cr.indeed.com/jobs?as_phr=%22react%22&amp;as_any=developer%20programmer%20engineer%20contractor%20freelancer%20desarrollador%20desarrolladora%20programadora%20programador%20ingeniero%20ingeniera%20contratista%20contrata%20autonomo" TargetMode="External"/><Relationship Id="rId557" Type="http://schemas.openxmlformats.org/officeDocument/2006/relationships/hyperlink" Target="https://es.indeed.com/jobs?as_phr=%22vue%22&amp;as_any=developer%20programmer%20engineer%20contractor%20freelancer%20desarrollador%20desarrolladora%20programadora%20programador%20ingeniero%20ingeniera%20contratista%20contrata%20autonomo" TargetMode="External"/><Relationship Id="rId196" Type="http://schemas.openxmlformats.org/officeDocument/2006/relationships/hyperlink" Target="https://de.indeed.com/jobs?as_phr=%22flutter%22&amp;as_any=developer%20programmer%20engineer%20contractor%20freelancer%20programmierer%20programmiererin%20entwickler%20entwicklerin%20freiberufler%20freiberuflerin" TargetMode="External"/><Relationship Id="rId417" Type="http://schemas.openxmlformats.org/officeDocument/2006/relationships/hyperlink" Target="https://pk.indeed.com/jobs?as_phr=%22xamarin%22&amp;as_any=developer%20programmer%20engineer%20contractor%20freelancer" TargetMode="External"/><Relationship Id="rId624" Type="http://schemas.openxmlformats.org/officeDocument/2006/relationships/hyperlink" Target="https://ua.indeed.com/jobs?as_phr=%22flutter%22" TargetMode="External"/><Relationship Id="rId263" Type="http://schemas.openxmlformats.org/officeDocument/2006/relationships/hyperlink" Target="https://ie.indeed.com/jobs?as_phr=%22javafx%22&amp;as_any=developer%20programmer%20engineer%20contractor%20freelancer" TargetMode="External"/><Relationship Id="rId470" Type="http://schemas.openxmlformats.org/officeDocument/2006/relationships/hyperlink" Target="https://pt.indeed.com/jobs?as_phr=%22flutter%22&amp;as_any=developer%20programmer%20engineer%20contractor%20freelancer%20desenvolvedor%20desenvolvedora%20programadora%20programador%20engenheiro%20engenheira%20contratante%20%22trabalhador%20autonomo%22" TargetMode="External"/><Relationship Id="rId58" Type="http://schemas.openxmlformats.org/officeDocument/2006/relationships/hyperlink" Target="https://br.indeed.com/jobs?as_phr=%22angular%22&amp;as_any=developer%20programmer%20engineer%20contractor%20freelancer%20desenvolvedor%20desenvolvedora%20programadora%20programador%20engenheiro%20engenheira%20contratante%20%22trabalhador%20autonomo%22" TargetMode="External"/><Relationship Id="rId123" Type="http://schemas.openxmlformats.org/officeDocument/2006/relationships/hyperlink" Target="https://cz.indeed.com/jobs?as_phr=%22react%22&amp;as_any=developer%20programmer%20engineer%20contractor%20freelancer%20vyvojar%20programator%20inzenyr%20dodavatel%20%22nezavisly%20pracovnik%22" TargetMode="External"/><Relationship Id="rId330" Type="http://schemas.openxmlformats.org/officeDocument/2006/relationships/hyperlink" Target="https://mx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568" Type="http://schemas.openxmlformats.org/officeDocument/2006/relationships/hyperlink" Target="https://se.indeed.com/jobs?as_phr=%22vue%22&amp;as_any=developer%20programmer%20engineer%20contractor%20freelancer%20utvecklare%20programmerare%20ingenjor%20entreprenor%20frilansare" TargetMode="External"/><Relationship Id="rId428" Type="http://schemas.openxmlformats.org/officeDocument/2006/relationships/hyperlink" Target="https://pa.indeed.com/jobs?as_phr=%22xamarin%22&amp;as_any=developer%20programmer%20engineer%20contractor%20freelancer%20desarrollador%20desarrolladora%20programadora%20programador%20ingeniero%20ingeniera%20contratista%20contrata%20autonomo" TargetMode="External"/><Relationship Id="rId635" Type="http://schemas.openxmlformats.org/officeDocument/2006/relationships/hyperlink" Target="https://ae.indeed.com/jobs?as_phr=%22flutter%22&amp;as_any=developer%20programmer%20engineer%20contractor%20freelancer" TargetMode="External"/><Relationship Id="rId274" Type="http://schemas.openxmlformats.org/officeDocument/2006/relationships/hyperlink" Target="https://it.indeed.com/jobs?as_phr=%22javafx%22&amp;as_any=developer%20programmer%20engineer%20contractor%20freelancer%20sviluppatore%20sviluppatrice%20programmatrice%20programmatore%20ingegnera%20ingegnere%20committente%20%22libero%20professionista%22" TargetMode="External"/><Relationship Id="rId481" Type="http://schemas.openxmlformats.org/officeDocument/2006/relationships/hyperlink" Target="https://qa.indeed.com/jobs?as_phr=%22flutter%22&amp;as_any=developer%20programmer%20engineer%20contractor%20freelancer" TargetMode="External"/><Relationship Id="rId702" Type="http://schemas.openxmlformats.org/officeDocument/2006/relationships/hyperlink" Target="https://cz.indeed.com/jobs?as_phr=%22react%22&amp;as_any=developer%20programmer%20engineer%20contractor%20freelancer%20vyvojar%20programator%20inzenyr%20dodavatel%20%22nezavisly%20pracovnik%22" TargetMode="External"/><Relationship Id="rId69" Type="http://schemas.openxmlformats.org/officeDocument/2006/relationships/hyperlink" Target="https://ca.indeed.com/jobs?as_phr=%22angular%22&amp;as_any=developer%20programmer%20engineer%20contractor%20freelancer" TargetMode="External"/><Relationship Id="rId134" Type="http://schemas.openxmlformats.org/officeDocument/2006/relationships/hyperlink" Target="https://dk.indeed.com/jobs?as_phr=%22react%22" TargetMode="External"/><Relationship Id="rId579" Type="http://schemas.openxmlformats.org/officeDocument/2006/relationships/hyperlink" Target="https://ch.indeed.com/jobs?as_phr=%22vuejs%22&amp;as_any=developer%20programmer%20engineer%20contractor%20freelancer%20programmierer%20programmiererin%20entwickler%20entwicklerin%20freiberufler%20freiberuflerin" TargetMode="External"/><Relationship Id="rId341" Type="http://schemas.openxmlformats.org/officeDocument/2006/relationships/hyperlink" Target="https://ma.indeed.com/jobs?as_phr=%22react+native%22&amp;as_any=developer%20programmer%20engineer%20contractor%20freelancer" TargetMode="External"/><Relationship Id="rId439" Type="http://schemas.openxmlformats.org/officeDocument/2006/relationships/hyperlink" Target="https://pe.indeed.com/jobs?as_phr=%22xamarin%22&amp;as_any=developer%20programmer%20engineer%20contractor%20freelancer%20desarrollador%20desarrolladora%20programadora%20programador%20ingeniero%20ingeniera%20contratista%20contrata%20autonomo" TargetMode="External"/><Relationship Id="rId646" Type="http://schemas.openxmlformats.org/officeDocument/2006/relationships/hyperlink" Target="https://uk.indeed.com/jobs?as_phr=%22flutter%22&amp;as_any=developer%20programmer%20engineer%20contractor%20freelancer" TargetMode="External"/><Relationship Id="rId201" Type="http://schemas.openxmlformats.org/officeDocument/2006/relationships/hyperlink" Target="https://gr.indeed.com/jobs?as_phr=%22angular%22" TargetMode="External"/><Relationship Id="rId285" Type="http://schemas.openxmlformats.org/officeDocument/2006/relationships/hyperlink" Target="https://il.indeed.com/jobs?as_phr=%22javafx%22" TargetMode="External"/><Relationship Id="rId506" Type="http://schemas.openxmlformats.org/officeDocument/2006/relationships/hyperlink" Target="https://sa.indeed.com/jobs?as_phr=%22react+native%22&amp;as_any=developer%20programmer%20engineer%20contractor%20freelancer" TargetMode="External"/><Relationship Id="rId492" Type="http://schemas.openxmlformats.org/officeDocument/2006/relationships/hyperlink" Target="https://ro.indeed.com/jobs?as_phr=%22flutter%22" TargetMode="External"/><Relationship Id="rId713" Type="http://schemas.openxmlformats.org/officeDocument/2006/relationships/hyperlink" Target="https://ie.indeed.com/jobs?as_phr=%22react%22&amp;as_any=developer%20programmer%20engineer%20contractor%20freelancer" TargetMode="External"/><Relationship Id="rId145" Type="http://schemas.openxmlformats.org/officeDocument/2006/relationships/hyperlink" Target="https://ec.indeed.com/jobs?as_phr=%22react%22&amp;as_any=developer%20programmer%20engineer%20contractor%20freelancer%20desarrollador%20desarrolladora%20programadora%20programador%20ingeniero%20ingeniera%20contratista%20contrata%20autonomo" TargetMode="External"/><Relationship Id="rId352" Type="http://schemas.openxmlformats.org/officeDocument/2006/relationships/hyperlink" Target="https://nl.indeed.com/jobs?as_phr=%22react+native%22&amp;as_any=developer%20programmer%20engineer%20contractor%20freelancer%20ontwikkelaar%20programmeur%20ingenieur%20%22vaste%20dienst%22%20%22vaste%20contract%22%20%22zelfstandige%20zonder%20personeel%22%20zfp" TargetMode="External"/><Relationship Id="rId212" Type="http://schemas.openxmlformats.org/officeDocument/2006/relationships/hyperlink" Target="https://hk.indeed.com/jobs?as_phr=%22angular%22&amp;as_any=developer%20programmer%20engineer%20contractor%20freelancer" TargetMode="External"/><Relationship Id="rId657" Type="http://schemas.openxmlformats.org/officeDocument/2006/relationships/hyperlink" Target="https://uy.indeed.com/jobs?as_phr=%22flutter%22&amp;as_any=developer%20programmer%20engineer%20contractor%20freelancer%20desarrollador%20desarrolladora%20programadora%20programador%20ingeniero%20ingeniera%20contratista%20contrata%20autonomo" TargetMode="External"/><Relationship Id="rId296" Type="http://schemas.openxmlformats.org/officeDocument/2006/relationships/hyperlink" Target="https://jp.indeed.com/jobs?as_phr=%22xamarin%22" TargetMode="External"/><Relationship Id="rId517" Type="http://schemas.openxmlformats.org/officeDocument/2006/relationships/hyperlink" Target="https://sg.indeed.com/jobs?as_phr=%22react+native%22&amp;as_any=developer%20programmer%20engineer%20contractor%20freelancer" TargetMode="External"/><Relationship Id="rId724" Type="http://schemas.openxmlformats.org/officeDocument/2006/relationships/hyperlink" Target="https://om.indeed.com/jobs?as_phr=%22react%22&amp;as_any=developer%20programmer%20engineer%20contractor%20freelancer" TargetMode="External"/><Relationship Id="rId60" Type="http://schemas.openxmlformats.org/officeDocument/2006/relationships/hyperlink" Target="https://br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156" Type="http://schemas.openxmlformats.org/officeDocument/2006/relationships/hyperlink" Target="https://eg.indeed.com/jobs?as_phr=%22react%22" TargetMode="External"/><Relationship Id="rId363" Type="http://schemas.openxmlformats.org/officeDocument/2006/relationships/hyperlink" Target="https://nz.indeed.com/jobs?as_phr=%22react+native%22&amp;as_any=developer%20programmer%20engineer%20contractor%20freelancer" TargetMode="External"/><Relationship Id="rId570" Type="http://schemas.openxmlformats.org/officeDocument/2006/relationships/hyperlink" Target="https://se.indeed.com/jobs?as_phr=%22javafx%22&amp;as_any=developer%20programmer%20engineer%20contractor%20freelancer%20utvecklare%20programmerare%20ingenjor%20entreprenor%20frilansare" TargetMode="External"/><Relationship Id="rId223" Type="http://schemas.openxmlformats.org/officeDocument/2006/relationships/hyperlink" Target="https://hu.indeed.com/jobs?as_phr=%22angular%22&amp;as_any=developer%20programmer%20engineer%20contractor%20freelancer%20fejleszto%20programozo%20mernok%20vallalkozo%20szabaduszo" TargetMode="External"/><Relationship Id="rId430" Type="http://schemas.openxmlformats.org/officeDocument/2006/relationships/hyperlink" Target="https://pe.indeed.com/jobs?as_phr=%22react%22&amp;as_any=developer%20programmer%20engineer%20contractor%20freelancer%20desarrollador%20desarrolladora%20programadora%20programador%20ingeniero%20ingeniera%20contratista%20contrata%20autonomo" TargetMode="External"/><Relationship Id="rId668" Type="http://schemas.openxmlformats.org/officeDocument/2006/relationships/hyperlink" Target="https://www.indeed.com/jobs?as_phr=%22javafx%22&amp;as_any=developer%20programmer%20engineer%20contractor%20freelancer" TargetMode="External"/><Relationship Id="rId18" Type="http://schemas.openxmlformats.org/officeDocument/2006/relationships/hyperlink" Target="https://au.indeed.com/jobs?as_phr=%22vaadin%22&amp;as_any=developer%20programmer%20engineer%20contractor%20freelancer" TargetMode="External"/><Relationship Id="rId528" Type="http://schemas.openxmlformats.org/officeDocument/2006/relationships/hyperlink" Target="https://za.indeed.com/jobs?as_phr=%22react+native%22&amp;as_any=developer%20programmer%20engineer%20contractor%20freelancer" TargetMode="External"/><Relationship Id="rId735" Type="http://schemas.openxmlformats.org/officeDocument/2006/relationships/hyperlink" Target="https://za.indeed.com/jobs?as_phr=%22react%22&amp;as_any=developer%20programmer%20engineer%20contractor%20freelancer" TargetMode="External"/><Relationship Id="rId167" Type="http://schemas.openxmlformats.org/officeDocument/2006/relationships/hyperlink" Target="https://fi.indeed.com/jobs?as_phr=%22react%22&amp;as_any=developer%20programmer%20engineer%20contractor%20freelancer%20ohjelmistokehittaja%20ohjelmoija%20insinoori%20urakoitsija" TargetMode="External"/><Relationship Id="rId374" Type="http://schemas.openxmlformats.org/officeDocument/2006/relationships/hyperlink" Target="https://ng.indeed.com/jobs?as_phr=%22react+native%22&amp;as_any=developer%20programmer%20engineer%20contractor%20freelancer" TargetMode="External"/><Relationship Id="rId581" Type="http://schemas.openxmlformats.org/officeDocument/2006/relationships/hyperlink" Target="https://ch.indeed.com/jobs?as_phr=%22javafx%22&amp;as_any=developer%20programmer%20engineer%20contractor%20freelancer%20programmierer%20programmiererin%20entwickler%20entwicklerin%20freiberufler%20freiberuflerin" TargetMode="External"/><Relationship Id="rId71" Type="http://schemas.openxmlformats.org/officeDocument/2006/relationships/hyperlink" Target="https://ca.indeed.com/jobs?as_phr=%22jsf%22&amp;as_any=developer%20programmer%20engineer%20contractor%20freelancer" TargetMode="External"/><Relationship Id="rId234" Type="http://schemas.openxmlformats.org/officeDocument/2006/relationships/hyperlink" Target="https://in.indeed.com/jobs?as_phr=%22angular%22&amp;as_any=developer%20programmer%20engineer%20contractor%20freelancer" TargetMode="External"/><Relationship Id="rId679" Type="http://schemas.openxmlformats.org/officeDocument/2006/relationships/hyperlink" Target="https://ve.indeed.com/jobs?as_phr=%22javafx%22&amp;as_any=developer%20programmer%20engineer%20contractor%20freelancer%20desarrollador%20desarrolladora%20programadora%20programador%20ingeniero%20ingeniera%20contratista%20contrata%20autonomo" TargetMode="External"/><Relationship Id="rId2" Type="http://schemas.openxmlformats.org/officeDocument/2006/relationships/hyperlink" Target="https://ar.indeed.com/jobs?as_phr=%22react%22&amp;as_any=developer%20programmer%20engineer%20contractor%20freelancer%20desarrollador%20desarrolladora%20programadora%20programador%20ingeniero%20ingeniera%20contratista%20contrata%20autonomo" TargetMode="External"/><Relationship Id="rId29" Type="http://schemas.openxmlformats.org/officeDocument/2006/relationships/hyperlink" Target="https://at.indeed.com/jobs?as_phr=%22vaadin%22&amp;as_any=developer%20programmer%20engineer%20contractor%20freelancer%20programmierer%20programmiererin%20entwickler%20entwicklerin%20freiberufler%20freiberuflerin" TargetMode="External"/><Relationship Id="rId441" Type="http://schemas.openxmlformats.org/officeDocument/2006/relationships/hyperlink" Target="https://ph.indeed.com/jobs?as_phr=%22react%22&amp;as_any=developer%20programmer%20engineer%20contractor%20freelancer" TargetMode="External"/><Relationship Id="rId539" Type="http://schemas.openxmlformats.org/officeDocument/2006/relationships/hyperlink" Target="https://kr.indeed.com/jobs?as_phr=%22react+native%22" TargetMode="External"/><Relationship Id="rId746" Type="http://schemas.openxmlformats.org/officeDocument/2006/relationships/hyperlink" Target="https://ve.indeed.com/jobs?as_phr=%22react%22&amp;as_any=developer%20programmer%20engineer%20contractor%20freelancer%20desarrollador%20desarrolladora%20programadora%20programador%20ingeniero%20ingeniera%20contratista%20contrata%20autonomo" TargetMode="External"/><Relationship Id="rId178" Type="http://schemas.openxmlformats.org/officeDocument/2006/relationships/hyperlink" Target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01" Type="http://schemas.openxmlformats.org/officeDocument/2006/relationships/hyperlink" Target="https://kw.indeed.com/jobs?as_phr=%22jsf%22&amp;as_any=developer%20programmer%20engineer%20contractor%20freelancer" TargetMode="External"/><Relationship Id="rId82" Type="http://schemas.openxmlformats.org/officeDocument/2006/relationships/hyperlink" Target="https://cl.indeed.com/jobs?as_phr=%22jsf%22&amp;as_any=developer%20programmer%20engineer%20contractor%20freelancer%20desarrollador%20desarrolladora%20programadora%20programador%20ingeniero%20ingeniera%20contratista%20contrata%20autonomo" TargetMode="External"/><Relationship Id="rId385" Type="http://schemas.openxmlformats.org/officeDocument/2006/relationships/hyperlink" Target="https://no.indeed.com/jobs?as_phr=%22react+native%22&amp;as_any=developer%20programmer%20engineer%20contractor%20freelancer%20utvikler%20programmerer%20ingenior%20entreprenor%20frilanser" TargetMode="External"/><Relationship Id="rId592" Type="http://schemas.openxmlformats.org/officeDocument/2006/relationships/hyperlink" Target="https://tw.indeed.com/jobs?as_phr=%22javafx%22" TargetMode="External"/><Relationship Id="rId606" Type="http://schemas.openxmlformats.org/officeDocument/2006/relationships/hyperlink" Target="https://tr.indeed.com/jobs?as_phr=%22react%22&amp;as_any=developer%20programmer%20engineer%20contractor%20freelancer%20gelistirici%20programci%20muhendis%20meteahhit%20%22serbest%20calisan%22" TargetMode="External"/><Relationship Id="rId245" Type="http://schemas.openxmlformats.org/officeDocument/2006/relationships/hyperlink" Target="https://id.indeed.com/jobs?as_phr=%22angular%22&amp;as_any=developer%20programmer%20engineer%20contractor%20freelancer" TargetMode="External"/><Relationship Id="rId452" Type="http://schemas.openxmlformats.org/officeDocument/2006/relationships/hyperlink" Target="https://pl.indeed.com/jobs?as_phr=%22react%22&amp;as_any=developer%20programmer%20engineer%20contractor%20freelancer%20programista%20deweloper%20inzynier%20kontrahent%20%22wolny%20strzelec%22" TargetMode="External"/><Relationship Id="rId105" Type="http://schemas.openxmlformats.org/officeDocument/2006/relationships/hyperlink" Target="https://co.indeed.com/jobs?as_phr=%22thymeleaf%22&amp;as_any=developer%20programmer%20engineer%20contractor%20freelancer%20desarrollador%20desarrolladora%20programadora%20programador%20ingeniero%20ingeniera%20contratista%20contrata%20autonomo" TargetMode="External"/><Relationship Id="rId312" Type="http://schemas.openxmlformats.org/officeDocument/2006/relationships/hyperlink" Target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3" Type="http://schemas.openxmlformats.org/officeDocument/2006/relationships/hyperlink" Target="https://cn.indeed.com/jobs?as_phr=%22jsf%22" TargetMode="External"/><Relationship Id="rId189" Type="http://schemas.openxmlformats.org/officeDocument/2006/relationships/hyperlink" Target="https://de.indeed.com/jobs?as_phr=%22react%22&amp;as_any=developer%20programmer%20engineer%20contractor%20freelancer%20programmierer%20programmiererin%20entwickler%20entwicklerin%20freiberufler%20freiberuflerin" TargetMode="External"/><Relationship Id="rId396" Type="http://schemas.openxmlformats.org/officeDocument/2006/relationships/hyperlink" Target="https://om.indeed.com/jobs?as_phr=%22react+native%22&amp;as_any=developer%20programmer%20engineer%20contractor%20freelancer" TargetMode="External"/><Relationship Id="rId617" Type="http://schemas.openxmlformats.org/officeDocument/2006/relationships/hyperlink" Target="https://ua.indeed.com/jobs?as_phr=%22react%22" TargetMode="External"/><Relationship Id="rId256" Type="http://schemas.openxmlformats.org/officeDocument/2006/relationships/hyperlink" Target="https://ie.indeed.com/jobs?as_phr=%22angular%22&amp;as_any=developer%20programmer%20engineer%20contractor%20freelancer" TargetMode="External"/><Relationship Id="rId463" Type="http://schemas.openxmlformats.org/officeDocument/2006/relationships/hyperlink" Target="https://pt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670" Type="http://schemas.openxmlformats.org/officeDocument/2006/relationships/hyperlink" Target="https://ve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116" Type="http://schemas.openxmlformats.org/officeDocument/2006/relationships/hyperlink" Target="https://cr.indeed.com/jobs?as_phr=%22thymeleaf%22&amp;as_any=developer%20programmer%20engineer%20contractor%20freelancer%20desarrollador%20desarrolladora%20programadora%20programador%20ingeniero%20ingeniera%20contratista%20contrata%20autonomo" TargetMode="External"/><Relationship Id="rId323" Type="http://schemas.openxmlformats.org/officeDocument/2006/relationships/hyperlink" Target="https://malaysia.indeed.com/jobs?as_phr=%22jsf%22&amp;as_any=developer%20programmer%20engineer%20contractor%20freelancer" TargetMode="External"/><Relationship Id="rId530" Type="http://schemas.openxmlformats.org/officeDocument/2006/relationships/hyperlink" Target="https://za.indeed.com/jobs?as_phr=%22angular%22&amp;as_any=developer%20programmer%20engineer%20contractor%20freelancer" TargetMode="External"/><Relationship Id="rId20" Type="http://schemas.openxmlformats.org/officeDocument/2006/relationships/hyperlink" Target="https://au.indeed.com/jobs?as_phr=%22flutter%22&amp;as_any=developer%20programmer%20engineer%20contractor%20freelancer" TargetMode="External"/><Relationship Id="rId62" Type="http://schemas.openxmlformats.org/officeDocument/2006/relationships/hyperlink" Target="https://br.indeed.com/jobs?as_phr=%22vaadin%22&amp;as_any=developer%20programmer%20engineer%20contractor%20freelancer%20desenvolvedor%20desenvolvedora%20programadora%20programador%20engenheiro%20engenheira%20contratante%20%22trabalhador%20autonomo%22" TargetMode="External"/><Relationship Id="rId365" Type="http://schemas.openxmlformats.org/officeDocument/2006/relationships/hyperlink" Target="https://nz.indeed.com/jobs?as_phr=%22angular%22&amp;as_any=developer%20programmer%20engineer%20contractor%20freelancer" TargetMode="External"/><Relationship Id="rId572" Type="http://schemas.openxmlformats.org/officeDocument/2006/relationships/hyperlink" Target="https://ch.indeed.com/jobs?as_phr=%22react+native%22&amp;as_any=developer%20programmer%20engineer%20contractor%20freelancer%20programmierer%20programmiererin%20entwickler%20entwicklerin%20freiberufler%20freiberuflerin" TargetMode="External"/><Relationship Id="rId628" Type="http://schemas.openxmlformats.org/officeDocument/2006/relationships/hyperlink" Target="https://ae.indeed.com/jobs?as_phr=%22react%22&amp;as_any=developer%20programmer%20engineer%20contractor%20freelancer" TargetMode="External"/><Relationship Id="rId225" Type="http://schemas.openxmlformats.org/officeDocument/2006/relationships/hyperlink" Target="https://hu.indeed.com/jobs?as_phr=%22jsf%22&amp;as_any=developer%20programmer%20engineer%20contractor%20freelancer%20fejleszto%20programozo%20mernok%20vallalkozo%20szabaduszo" TargetMode="External"/><Relationship Id="rId267" Type="http://schemas.openxmlformats.org/officeDocument/2006/relationships/hyperlink" Target="https://it.indeed.com/jobs?as_phr=%22angular%22&amp;as_any=developer%20programmer%20engineer%20contractor%20freelancer%20sviluppatore%20sviluppatrice%20programmatrice%20programmatore%20ingegnera%20ingegnere%20committente%20%22libero%20professionista%22" TargetMode="External"/><Relationship Id="rId432" Type="http://schemas.openxmlformats.org/officeDocument/2006/relationships/hyperlink" Target="https://pe.indeed.com/jobs?as_phr=%22jsf%22&amp;as_any=developer%20programmer%20engineer%20contractor%20freelancer%20desarrollador%20desarrolladora%20programadora%20programador%20ingeniero%20ingeniera%20contratista%20contrata%20autonomo" TargetMode="External"/><Relationship Id="rId474" Type="http://schemas.openxmlformats.org/officeDocument/2006/relationships/hyperlink" Target="https://qa.indeed.com/jobs?as_phr=%22react%22&amp;as_any=developer%20programmer%20engineer%20contractor%20freelancer" TargetMode="External"/><Relationship Id="rId127" Type="http://schemas.openxmlformats.org/officeDocument/2006/relationships/hyperlink" Target="https://cz.indeed.com/jobs?as_phr=%22thymeleaf%22&amp;as_any=developer%20programmer%20engineer%20contractor%20freelancer%20vyvojar%20programator%20inzenyr%20dodavatel%20%22nezavisly%20pracovnik%22" TargetMode="External"/><Relationship Id="rId681" Type="http://schemas.openxmlformats.org/officeDocument/2006/relationships/hyperlink" Target="https://vn.indeed.com/jobs?as_phr=%22react+native%22&amp;as_any=developer%20programmer%20engineer%20contractor%20freelancer" TargetMode="External"/><Relationship Id="rId737" Type="http://schemas.openxmlformats.org/officeDocument/2006/relationships/hyperlink" Target="https://se.indeed.com/jobs?as_phr=%22react%22&amp;as_any=developer%20programmer%20engineer%20contractor%20freelancer%20utvecklare%20programmerare%20ingenjor%20entreprenor%20frilansare" TargetMode="External"/><Relationship Id="rId31" Type="http://schemas.openxmlformats.org/officeDocument/2006/relationships/hyperlink" Target="https://at.indeed.com/jobs?as_phr=%22flutter%22&amp;as_any=developer%20programmer%20engineer%20contractor%20freelancer%20programmierer%20programmiererin%20entwickler%20entwicklerin%20freiberufler%20freiberuflerin" TargetMode="External"/><Relationship Id="rId73" Type="http://schemas.openxmlformats.org/officeDocument/2006/relationships/hyperlink" Target="https://ca.indeed.com/jobs?as_phr=%22vaadin%22&amp;as_any=developer%20programmer%20engineer%20contractor%20freelancer" TargetMode="External"/><Relationship Id="rId169" Type="http://schemas.openxmlformats.org/officeDocument/2006/relationships/hyperlink" Target="https://fi.indeed.com/jobs?as_phr=%22jsf%22&amp;as_any=developer%20programmer%20engineer%20contractor%20freelancer%20ohjelmistokehittaja%20ohjelmoija%20insinoori%20urakoitsija" TargetMode="External"/><Relationship Id="rId334" Type="http://schemas.openxmlformats.org/officeDocument/2006/relationships/hyperlink" Target="https://mx.indeed.com/jobs?as_phr=%22jsf%22&amp;as_any=developer%20programmer%20engineer%20contractor%20freelancer%20desarrollador%20desarrolladora%20programadora%20programador%20ingeniero%20ingeniera%20contratista%20contrata%20autonomo" TargetMode="External"/><Relationship Id="rId376" Type="http://schemas.openxmlformats.org/officeDocument/2006/relationships/hyperlink" Target="https://ng.indeed.com/jobs?as_phr=%22angular%22&amp;as_any=developer%20programmer%20engineer%20contractor%20freelancer" TargetMode="External"/><Relationship Id="rId541" Type="http://schemas.openxmlformats.org/officeDocument/2006/relationships/hyperlink" Target="https://kr.indeed.com/jobs?as_phr=%22angular%22" TargetMode="External"/><Relationship Id="rId583" Type="http://schemas.openxmlformats.org/officeDocument/2006/relationships/hyperlink" Target="https://tw.indeed.com/jobs?as_phr=%22react+native%22" TargetMode="External"/><Relationship Id="rId639" Type="http://schemas.openxmlformats.org/officeDocument/2006/relationships/hyperlink" Target="https://uk.indeed.com/jobs?as_phr=%22react%22&amp;as_any=developer%20programmer%20engineer%20contractor%20freelancer" TargetMode="External"/><Relationship Id="rId4" Type="http://schemas.openxmlformats.org/officeDocument/2006/relationships/hyperlink" Target="https://ar.indeed.com/jobs?as_phr=%22jsf%22&amp;as_any=developer%20programmer%20engineer%20contractor%20freelancer%20desarrollador%20desarrolladora%20programadora%20programador%20ingeniero%20ingeniera%20contratista%20contrata%20autonomo" TargetMode="External"/><Relationship Id="rId180" Type="http://schemas.openxmlformats.org/officeDocument/2006/relationships/hyperlink" Target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36" Type="http://schemas.openxmlformats.org/officeDocument/2006/relationships/hyperlink" Target="https://in.indeed.com/jobs?as_phr=%22jsf%22&amp;as_any=developer%20programmer%20engineer%20contractor%20freelancer" TargetMode="External"/><Relationship Id="rId278" Type="http://schemas.openxmlformats.org/officeDocument/2006/relationships/hyperlink" Target="https://il.indeed.com/jobs?as_phr=%22angular%22" TargetMode="External"/><Relationship Id="rId401" Type="http://schemas.openxmlformats.org/officeDocument/2006/relationships/hyperlink" Target="https://om.indeed.com/jobs?as_phr=%22thymeleaf%22&amp;as_any=developer%20programmer%20engineer%20contractor%20freelancer" TargetMode="External"/><Relationship Id="rId443" Type="http://schemas.openxmlformats.org/officeDocument/2006/relationships/hyperlink" Target="https://ph.indeed.com/jobs?as_phr=%22jsf%22&amp;as_any=developer%20programmer%20engineer%20contractor%20freelancer" TargetMode="External"/><Relationship Id="rId650" Type="http://schemas.openxmlformats.org/officeDocument/2006/relationships/hyperlink" Target="https://uy.indeed.com/jobs?as_phr=%22react%22&amp;as_any=developer%20programmer%20engineer%20contractor%20freelancer%20desarrollador%20desarrolladora%20programadora%20programador%20ingeniero%20ingeniera%20contratista%20contrata%20autonomo" TargetMode="External"/><Relationship Id="rId303" Type="http://schemas.openxmlformats.org/officeDocument/2006/relationships/hyperlink" Target="https://kw.indeed.com/jobs?as_phr=%22vaadin%22&amp;as_any=developer%20programmer%20engineer%20contractor%20freelancer" TargetMode="External"/><Relationship Id="rId485" Type="http://schemas.openxmlformats.org/officeDocument/2006/relationships/hyperlink" Target="https://ro.indeed.com/jobs?as_phr=%22react%22" TargetMode="External"/><Relationship Id="rId692" Type="http://schemas.openxmlformats.org/officeDocument/2006/relationships/hyperlink" Target="https://vn.indeed.com/jobs?as_phr=%22jsf%22&amp;as_any=developer%20programmer%20engineer%20contractor%20freelancer" TargetMode="External"/><Relationship Id="rId706" Type="http://schemas.openxmlformats.org/officeDocument/2006/relationships/hyperlink" Target="https://fi.indeed.com/jobs?as_phr=%22react%22&amp;as_any=developer%20programmer%20engineer%20contractor%20freelancer%20ohjelmistokehittaja%20ohjelmoija%20insinoori%20urakoitsija" TargetMode="External"/><Relationship Id="rId748" Type="http://schemas.openxmlformats.org/officeDocument/2006/relationships/hyperlink" Target="https://cl.indeed.com/jobs?as_phr=%22react%22&amp;as_any=developer%20programmer%20engineer%20contractor%20freelancer%20desarrollador%20desarrolladora%20programadora%20programador%20ingeniero%20ingeniera%20contratista%20contrata%20autonomo" TargetMode="External"/><Relationship Id="rId42" Type="http://schemas.openxmlformats.org/officeDocument/2006/relationships/hyperlink" Target="https://bh.indeed.com/jobs?as_phr=%22flutter%22&amp;as_any=developer%20programmer%20engineer%20contractor%20freelancer" TargetMode="External"/><Relationship Id="rId84" Type="http://schemas.openxmlformats.org/officeDocument/2006/relationships/hyperlink" Target="https://cl.indeed.com/jobs?as_phr=%22vaadin%22" TargetMode="External"/><Relationship Id="rId138" Type="http://schemas.openxmlformats.org/officeDocument/2006/relationships/hyperlink" Target="https://dk.indeed.com/jobs?as_phr=%22thymeleaf%22" TargetMode="External"/><Relationship Id="rId345" Type="http://schemas.openxmlformats.org/officeDocument/2006/relationships/hyperlink" Target="https://ma.indeed.com/jobs?as_phr=%22jsf%22&amp;as_any=developer%20programmer%20engineer%20contractor%20freelancer" TargetMode="External"/><Relationship Id="rId387" Type="http://schemas.openxmlformats.org/officeDocument/2006/relationships/hyperlink" Target="https://no.indeed.com/jobs?as_phr=%22angular%22&amp;as_any=developer%20programmer%20engineer%20contractor%20freelancer%20utvikler%20programmerer%20ingenior%20entreprenor%20frilanser" TargetMode="External"/><Relationship Id="rId510" Type="http://schemas.openxmlformats.org/officeDocument/2006/relationships/hyperlink" Target="https://sa.indeed.com/jobs?as_phr=%22jsf%22&amp;as_any=developer%20programmer%20engineer%20contractor%20freelancer" TargetMode="External"/><Relationship Id="rId552" Type="http://schemas.openxmlformats.org/officeDocument/2006/relationships/hyperlink" Target="https://es.indeed.com/jobs?as_phr=%22angular%22&amp;as_any=developer%20programmer%20engineer%20contractor%20freelancer%20desarrollador%20desarrolladora%20programadora%20programador%20ingeniero%20ingeniera%20contratista%20contrata%20autonomo" TargetMode="External"/><Relationship Id="rId594" Type="http://schemas.openxmlformats.org/officeDocument/2006/relationships/hyperlink" Target="https://th.indeed.com/jobs?as_phr=%22react+native%22&amp;as_any=developer%20programmer%20engineer%20contractor%20freelancer" TargetMode="External"/><Relationship Id="rId608" Type="http://schemas.openxmlformats.org/officeDocument/2006/relationships/hyperlink" Target="https://tr.indeed.com/jobs?as_phr=%22jsf%22&amp;as_any=developer%20programmer%20engineer%20contractor%20freelancer%20gelistirici%20programci%20muhendis%20meteahhit%20%22serbest%20calisan%22" TargetMode="External"/><Relationship Id="rId191" Type="http://schemas.openxmlformats.org/officeDocument/2006/relationships/hyperlink" Target="https://de.indeed.com/jobs?as_phr=%22jsf%22&amp;as_any=developer%20programmer%20engineer%20contractor%20freelancer%20programmierer%20programmiererin%20entwickler%20entwicklerin%20freiberufler%20freiberuflerin" TargetMode="External"/><Relationship Id="rId205" Type="http://schemas.openxmlformats.org/officeDocument/2006/relationships/hyperlink" Target="https://gr.indeed.com/jobs?as_phr=%22vaadin%22" TargetMode="External"/><Relationship Id="rId247" Type="http://schemas.openxmlformats.org/officeDocument/2006/relationships/hyperlink" Target="https://id.indeed.com/jobs?as_phr=%22jsf%22&amp;as_any=developer%20programmer%20engineer%20contractor%20freelancer" TargetMode="External"/><Relationship Id="rId412" Type="http://schemas.openxmlformats.org/officeDocument/2006/relationships/hyperlink" Target="https://pk.indeed.com/jobs?as_phr=%22thymeleaf%22&amp;as_any=developer%20programmer%20engineer%20contractor%20freelancer" TargetMode="External"/><Relationship Id="rId107" Type="http://schemas.openxmlformats.org/officeDocument/2006/relationships/hyperlink" Target="https://co.indeed.com/jobs?as_phr=%22vue%22&amp;as_any=developer%20programmer%20engineer%20contractor%20freelancer%20desarrollador%20desarrolladora%20programadora%20programador%20ingeniero%20ingeniera%20contratista%20contrata%20autonomo" TargetMode="External"/><Relationship Id="rId289" Type="http://schemas.openxmlformats.org/officeDocument/2006/relationships/hyperlink" Target="https://jp.indeed.com/jobs?as_phr=%22angular%22" TargetMode="External"/><Relationship Id="rId454" Type="http://schemas.openxmlformats.org/officeDocument/2006/relationships/hyperlink" Target="https://pl.indeed.com/jobs?as_phr=%22jsf%22&amp;as_any=developer%20programmer%20engineer%20contractor%20freelancer%20programista%20deweloper%20inzynier%20kontrahent%20%22wolny%20strzelec%22" TargetMode="External"/><Relationship Id="rId496" Type="http://schemas.openxmlformats.org/officeDocument/2006/relationships/hyperlink" Target="https://ru.indeed.com/jobs?as_phr=%22react%22" TargetMode="External"/><Relationship Id="rId661" Type="http://schemas.openxmlformats.org/officeDocument/2006/relationships/hyperlink" Target="https://www.indeed.com/jobs?as_phr=%22react%22&amp;as_any=developer%20programmer%20engineer%20contractor%20freelancer" TargetMode="External"/><Relationship Id="rId717" Type="http://schemas.openxmlformats.org/officeDocument/2006/relationships/hyperlink" Target="https://malaysia.indeed.com/jobs?as_phr=%22react%22&amp;as_any=developer%20programmer%20engineer%20contractor%20freelancer" TargetMode="External"/><Relationship Id="rId11" Type="http://schemas.openxmlformats.org/officeDocument/2006/relationships/hyperlink" Target="https://ar.indeed.com/jobs?as_phr=%22xamarin%22&amp;as_any=developer%20programmer%20engineer%20contractor%20freelancer%20desarrollador%20desarrolladora%20programadora%20programador%20ingeniero%20ingeniera%20contratista%20contrata%20autonomo" TargetMode="External"/><Relationship Id="rId53" Type="http://schemas.openxmlformats.org/officeDocument/2006/relationships/hyperlink" Target="https://be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9" Type="http://schemas.openxmlformats.org/officeDocument/2006/relationships/hyperlink" Target="https://ec.indeed.com/jobs?as_phr=%22thymeleaf%22&amp;as_any=developer%20programmer%20engineer%20contractor%20freelancer%20desarrollador%20desarrolladora%20programadora%20programador%20ingeniero%20ingeniera%20contratista%20contrata%20autonomo" TargetMode="External"/><Relationship Id="rId314" Type="http://schemas.openxmlformats.org/officeDocument/2006/relationships/hyperlink" Target="https://lu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56" Type="http://schemas.openxmlformats.org/officeDocument/2006/relationships/hyperlink" Target="https://nl.indeed.com/jobs?as_phr=%22jsf%22&amp;as_any=developer%20programmer%20engineer%20contractor%20freelancer%20ontwikkelaar%20programmeur%20ingenieur%20%22vaste%20dienst%22%20%22vaste%20contract%22%20%22zelfstandige%20zonder%20personeel%22%20zfp" TargetMode="External"/><Relationship Id="rId398" Type="http://schemas.openxmlformats.org/officeDocument/2006/relationships/hyperlink" Target="https://om.indeed.com/jobs?as_phr=%22angular%22&amp;as_any=developer%20programmer%20engineer%20contractor%20freelancer" TargetMode="External"/><Relationship Id="rId521" Type="http://schemas.openxmlformats.org/officeDocument/2006/relationships/hyperlink" Target="https://sg.indeed.com/jobs?as_phr=%22jsf%22&amp;as_any=developer%20programmer%20engineer%20contractor%20freelancer" TargetMode="External"/><Relationship Id="rId563" Type="http://schemas.openxmlformats.org/officeDocument/2006/relationships/hyperlink" Target="https://se.indeed.com/jobs?as_phr=%22angular%22&amp;as_any=developer%20programmer%20engineer%20contractor%20freelancer%20utvecklare%20programmerare%20ingenjor%20entreprenor%20frilansare" TargetMode="External"/><Relationship Id="rId619" Type="http://schemas.openxmlformats.org/officeDocument/2006/relationships/hyperlink" Target="https://ua.indeed.com/jobs?as_phr=%22jsf%22" TargetMode="External"/><Relationship Id="rId95" Type="http://schemas.openxmlformats.org/officeDocument/2006/relationships/hyperlink" Target="https://cn.indeed.com/jobs?as_phr=%22vaadin%22" TargetMode="External"/><Relationship Id="rId160" Type="http://schemas.openxmlformats.org/officeDocument/2006/relationships/hyperlink" Target="https://eg.indeed.com/jobs?as_phr=%22thymeleaf%22" TargetMode="External"/><Relationship Id="rId216" Type="http://schemas.openxmlformats.org/officeDocument/2006/relationships/hyperlink" Target="https://hk.indeed.com/jobs?as_phr=%22vaadin%22&amp;as_any=developer%20programmer%20engineer%20contractor%20freelancer" TargetMode="External"/><Relationship Id="rId423" Type="http://schemas.openxmlformats.org/officeDocument/2006/relationships/hyperlink" Target="https://pa.indeed.com/jobs?as_phr=%22thymeleaf%22&amp;as_any=developer%20programmer%20engineer%20contractor%20freelancer%20desarrollador%20desarrolladora%20programadora%20programador%20ingeniero%20ingeniera%20contratista%20contrata%20autonomo" TargetMode="External"/><Relationship Id="rId258" Type="http://schemas.openxmlformats.org/officeDocument/2006/relationships/hyperlink" Target="https://ie.indeed.com/jobs?as_phr=%22jsf%22&amp;as_any=developer%20programmer%20engineer%20contractor%20freelancer" TargetMode="External"/><Relationship Id="rId465" Type="http://schemas.openxmlformats.org/officeDocument/2006/relationships/hyperlink" Target="https://pt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630" Type="http://schemas.openxmlformats.org/officeDocument/2006/relationships/hyperlink" Target="https://ae.indeed.com/jobs?as_phr=%22jsf%22&amp;as_any=developer%20programmer%20engineer%20contractor%20freelancer" TargetMode="External"/><Relationship Id="rId672" Type="http://schemas.openxmlformats.org/officeDocument/2006/relationships/hyperlink" Target="https://ve.indeed.com/jobs?as_phr=%22angular%22&amp;as_any=developer%20programmer%20engineer%20contractor%20freelancer%20desarrollador%20desarrolladora%20programadora%20programador%20ingeniero%20ingeniera%20contratista%20contrata%20autonomo" TargetMode="External"/><Relationship Id="rId728" Type="http://schemas.openxmlformats.org/officeDocument/2006/relationships/hyperlink" Target="https://ph.indeed.com/jobs?as_phr=%22react%22&amp;as_any=developer%20programmer%20engineer%20contractor%20freelancer" TargetMode="External"/><Relationship Id="rId22" Type="http://schemas.openxmlformats.org/officeDocument/2006/relationships/hyperlink" Target="https://au.indeed.com/jobs?as_phr=%22xamarin%22&amp;as_any=developer%20programmer%20engineer%20contractor%20freelancer" TargetMode="External"/><Relationship Id="rId64" Type="http://schemas.openxmlformats.org/officeDocument/2006/relationships/hyperlink" Target="https://br.indeed.com/jobs?as_phr=%22flutter%22&amp;as_any=developer%20programmer%20engineer%20contractor%20freelancer%20desenvolvedor%20desenvolvedora%20programadora%20programador%20engenheiro%20engenheira%20contratante%20%22trabalhador%20autonomo%22" TargetMode="External"/><Relationship Id="rId118" Type="http://schemas.openxmlformats.org/officeDocument/2006/relationships/hyperlink" Target="https://cr.indeed.com/jobs?as_phr=%22vue%22&amp;as_any=developer%20programmer%20engineer%20contractor%20freelancer%20desarrollador%20desarrolladora%20programadora%20programador%20ingeniero%20ingeniera%20contratista%20contrata%20autonomo" TargetMode="External"/><Relationship Id="rId325" Type="http://schemas.openxmlformats.org/officeDocument/2006/relationships/hyperlink" Target="https://malaysia.indeed.com/jobs?as_phr=%22vaadin%22&amp;as_any=developer%20programmer%20engineer%20contractor%20freelancer" TargetMode="External"/><Relationship Id="rId367" Type="http://schemas.openxmlformats.org/officeDocument/2006/relationships/hyperlink" Target="https://nz.indeed.com/jobs?as_phr=%22jsf%22&amp;as_any=developer%20programmer%20engineer%20contractor%20freelancer" TargetMode="External"/><Relationship Id="rId532" Type="http://schemas.openxmlformats.org/officeDocument/2006/relationships/hyperlink" Target="https://za.indeed.com/jobs?as_phr=%22jsf%22&amp;as_any=developer%20programmer%20engineer%20contractor%20freelancer" TargetMode="External"/><Relationship Id="rId574" Type="http://schemas.openxmlformats.org/officeDocument/2006/relationships/hyperlink" Target="https://ch.indeed.com/jobs?as_phr=%22angular%22&amp;as_any=developer%20programmer%20engineer%20contractor%20freelancer%20programmierer%20programmiererin%20entwickler%20entwicklerin%20freiberufler%20freiberuflerin" TargetMode="External"/><Relationship Id="rId171" Type="http://schemas.openxmlformats.org/officeDocument/2006/relationships/hyperlink" Target="https://fi.indeed.com/jobs?as_phr=%22thymeleaf%22&amp;as_any=developer%20programmer%20engineer%20contractor%20freelancer%20ohjelmistokehittaja%20ohjelmoija%20insinoori%20urakoitsija" TargetMode="External"/><Relationship Id="rId227" Type="http://schemas.openxmlformats.org/officeDocument/2006/relationships/hyperlink" Target="https://hu.indeed.com/jobs?as_phr=%22vaadin%22&amp;as_any=developer%20programmer%20engineer%20contractor%20freelancer%20fejleszto%20programozo%20mernok%20vallalkozo%20szabaduszo" TargetMode="External"/><Relationship Id="rId269" Type="http://schemas.openxmlformats.org/officeDocument/2006/relationships/hyperlink" Target="https://it.indeed.com/jobs?as_phr=%22jsf%22&amp;as_any=developer%20programmer%20engineer%20contractor%20freelancer%20sviluppatore%20sviluppatrice%20programmatrice%20programmatore%20ingegnera%20ingegnere%20committente%20%22libero%20professionista%22" TargetMode="External"/><Relationship Id="rId434" Type="http://schemas.openxmlformats.org/officeDocument/2006/relationships/hyperlink" Target="https://pe.indeed.com/jobs?as_phr=%22thymeleaf%22&amp;as_any=developer%20programmer%20engineer%20contractor%20freelancer%20desarrollador%20desarrolladora%20programadora%20programador%20ingeniero%20ingeniera%20contratista%20contrata%20autonomo" TargetMode="External"/><Relationship Id="rId476" Type="http://schemas.openxmlformats.org/officeDocument/2006/relationships/hyperlink" Target="https://qa.indeed.com/jobs?as_phr=%22jsf%22&amp;as_any=developer%20programmer%20engineer%20contractor%20freelancer" TargetMode="External"/><Relationship Id="rId641" Type="http://schemas.openxmlformats.org/officeDocument/2006/relationships/hyperlink" Target="https://uk.indeed.com/jobs?as_phr=%22jsf%22&amp;as_any=developer%20programmer%20engineer%20contractor%20freelancer" TargetMode="External"/><Relationship Id="rId683" Type="http://schemas.openxmlformats.org/officeDocument/2006/relationships/hyperlink" Target="https://vn.indeed.com/jobs?as_phr=%22angular%22&amp;as_any=developer%20programmer%20engineer%20contractor%20freelancer" TargetMode="External"/><Relationship Id="rId739" Type="http://schemas.openxmlformats.org/officeDocument/2006/relationships/hyperlink" Target="https://th.indeed.com/jobs?as_phr=%22react%22&amp;as_any=developer%20programmer%20engineer%20contractor%20freelancer" TargetMode="External"/><Relationship Id="rId33" Type="http://schemas.openxmlformats.org/officeDocument/2006/relationships/hyperlink" Target="https://at.indeed.com/jobs?as_phr=%22xamarin%22&amp;as_any=developer%20programmer%20engineer%20contractor%20freelancer%20programmierer%20programmiererin%20entwickler%20entwicklerin%20freiberufler%20freiberuflerin" TargetMode="External"/><Relationship Id="rId129" Type="http://schemas.openxmlformats.org/officeDocument/2006/relationships/hyperlink" Target="https://cz.indeed.com/jobs?as_phr=%22vue%22&amp;as_any=developer%20programmer%20engineer%20contractor%20freelancer%20vyvojar%20programator%20inzenyr%20dodavatel%20%22nezavisly%20pracovnik%22" TargetMode="External"/><Relationship Id="rId280" Type="http://schemas.openxmlformats.org/officeDocument/2006/relationships/hyperlink" Target="https://il.indeed.com/jobs?as_phr=%22jsf%22" TargetMode="External"/><Relationship Id="rId336" Type="http://schemas.openxmlformats.org/officeDocument/2006/relationships/hyperlink" Target="https://mx.indeed.com/jobs?as_phr=%22vaadin%22&amp;as_any=developer%20programmer%20engineer%20contractor%20freelancer%20desarrollador%20desarrolladora%20programadora%20programador%20ingeniero%20ingeniera%20contratista%20contrata%20autonomo" TargetMode="External"/><Relationship Id="rId501" Type="http://schemas.openxmlformats.org/officeDocument/2006/relationships/hyperlink" Target="https://ru.indeed.com/jobs?as_phr=%22vaadin%22" TargetMode="External"/><Relationship Id="rId543" Type="http://schemas.openxmlformats.org/officeDocument/2006/relationships/hyperlink" Target="https://kr.indeed.com/jobs?as_phr=%22jsf%22" TargetMode="External"/><Relationship Id="rId75" Type="http://schemas.openxmlformats.org/officeDocument/2006/relationships/hyperlink" Target="https://ca.indeed.com/jobs?as_phr=%22flutter%22&amp;as_any=developer%20programmer%20engineer%20contractor%20freelancer" TargetMode="External"/><Relationship Id="rId140" Type="http://schemas.openxmlformats.org/officeDocument/2006/relationships/hyperlink" Target="https://dk.indeed.com/jobs?as_phr=%22vue%22" TargetMode="External"/><Relationship Id="rId182" Type="http://schemas.openxmlformats.org/officeDocument/2006/relationships/hyperlink" Target="https://fr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78" Type="http://schemas.openxmlformats.org/officeDocument/2006/relationships/hyperlink" Target="https://ng.indeed.com/jobs?as_phr=%22jsf%22&amp;as_any=developer%20programmer%20engineer%20contractor%20freelancer" TargetMode="External"/><Relationship Id="rId403" Type="http://schemas.openxmlformats.org/officeDocument/2006/relationships/hyperlink" Target="https://om.indeed.com/jobs?as_phr=%22vue%22&amp;as_any=developer%20programmer%20engineer%20contractor%20freelancer" TargetMode="External"/><Relationship Id="rId585" Type="http://schemas.openxmlformats.org/officeDocument/2006/relationships/hyperlink" Target="https://tw.indeed.com/jobs?as_phr=%22angular%22" TargetMode="External"/><Relationship Id="rId6" Type="http://schemas.openxmlformats.org/officeDocument/2006/relationships/hyperlink" Target="https://ar.indeed.com/jobs?as_phr=%22thymeleaf%22&amp;as_any=developer%20programmer%20engineer%20contractor%20freelancer%20desarrollador%20desarrolladora%20programadora%20programador%20ingeniero%20ingeniera%20contratista%20contrata%20autonomo" TargetMode="External"/><Relationship Id="rId238" Type="http://schemas.openxmlformats.org/officeDocument/2006/relationships/hyperlink" Target="https://in.indeed.com/jobs?as_phr=%22vaadin%22&amp;as_any=developer%20programmer%20engineer%20contractor%20freelancer" TargetMode="External"/><Relationship Id="rId445" Type="http://schemas.openxmlformats.org/officeDocument/2006/relationships/hyperlink" Target="https://ph.indeed.com/jobs?as_phr=%22thymeleaf%22&amp;as_any=developer%20programmer%20engineer%20contractor%20freelancer" TargetMode="External"/><Relationship Id="rId487" Type="http://schemas.openxmlformats.org/officeDocument/2006/relationships/hyperlink" Target="https://ro.indeed.com/jobs?as_phr=%22jsf%22" TargetMode="External"/><Relationship Id="rId610" Type="http://schemas.openxmlformats.org/officeDocument/2006/relationships/hyperlink" Target="https://tr.indeed.com/jobs?as_phr=%22thymeleaf%22&amp;as_any=developer%20programmer%20engineer%20contractor%20freelancer%20gelistirici%20programci%20muhendis%20meteahhit%20%22serbest%20calisan%22" TargetMode="External"/><Relationship Id="rId652" Type="http://schemas.openxmlformats.org/officeDocument/2006/relationships/hyperlink" Target="https://uy.indeed.com/jobs?as_phr=%22jsf%22&amp;as_any=developer%20programmer%20engineer%20contractor%20freelancer%20desarrollador%20desarrolladora%20programadora%20programador%20ingeniero%20ingeniera%20contratista%20contrata%20autonomo" TargetMode="External"/><Relationship Id="rId694" Type="http://schemas.openxmlformats.org/officeDocument/2006/relationships/hyperlink" Target="https://au.indeed.com/jobs?as_phr=%22react%22&amp;as_any=developer%20programmer%20engineer%20contractor%20freelancer" TargetMode="External"/><Relationship Id="rId708" Type="http://schemas.openxmlformats.org/officeDocument/2006/relationships/hyperlink" Target="https://de.indeed.com/jobs?as_phr=%22react%22&amp;as_any=developer%20programmer%20engineer%20contractor%20freelancer%20programmierer%20programmiererin%20entwickler%20entwicklerin%20freiberufler%20freiberuflerin" TargetMode="External"/><Relationship Id="rId291" Type="http://schemas.openxmlformats.org/officeDocument/2006/relationships/hyperlink" Target="https://jp.indeed.com/jobs?as_phr=%22thymeleaf%22" TargetMode="External"/><Relationship Id="rId305" Type="http://schemas.openxmlformats.org/officeDocument/2006/relationships/hyperlink" Target="https://kw.indeed.com/jobs?as_phr=%22flutter%22&amp;as_any=developer%20programmer%20engineer%20contractor%20freelancer" TargetMode="External"/><Relationship Id="rId347" Type="http://schemas.openxmlformats.org/officeDocument/2006/relationships/hyperlink" Target="https://ma.indeed.com/jobs?as_phr=%22vaadin%22&amp;as_any=developer%20programmer%20engineer%20contractor%20freelancer" TargetMode="External"/><Relationship Id="rId512" Type="http://schemas.openxmlformats.org/officeDocument/2006/relationships/hyperlink" Target="https://sa.indeed.com/jobs?as_phr=%22vaadin%22&amp;as_any=developer%20programmer%20engineer%20contractor%20freelancer" TargetMode="External"/><Relationship Id="rId44" Type="http://schemas.openxmlformats.org/officeDocument/2006/relationships/hyperlink" Target="https://bh.indeed.com/jobs?as_phr=%22xamarin%22&amp;as_any=developer%20programmer%20engineer%20contractor%20freelancer" TargetMode="External"/><Relationship Id="rId86" Type="http://schemas.openxmlformats.org/officeDocument/2006/relationships/hyperlink" Target="https://cl.indeed.com/jobs?as_phr=%22flutter%22&amp;as_any=developer%20programmer%20engineer%20contractor%20freelancer%20desarrollador%20desarrolladora%20programadora%20programador%20ingeniero%20ingeniera%20contratista%20contrata%20autonomo" TargetMode="External"/><Relationship Id="rId151" Type="http://schemas.openxmlformats.org/officeDocument/2006/relationships/hyperlink" Target="https://ec.indeed.com/jobs?as_phr=%22vue%22&amp;as_any=developer%20programmer%20engineer%20contractor%20freelancer%20desarrollador%20desarrolladora%20programadora%20programador%20ingeniero%20ingeniera%20contratista%20contrata%20autonomo" TargetMode="External"/><Relationship Id="rId389" Type="http://schemas.openxmlformats.org/officeDocument/2006/relationships/hyperlink" Target="https://no.indeed.com/jobs?as_phr=%22jsf%22&amp;as_any=developer%20programmer%20engineer%20contractor%20freelancer%20utvikler%20programmerer%20ingenior%20entreprenor%20frilanser" TargetMode="External"/><Relationship Id="rId554" Type="http://schemas.openxmlformats.org/officeDocument/2006/relationships/hyperlink" Target="https://es.indeed.com/jobs?as_phr=%22jsf%22&amp;as_any=developer%20programmer%20engineer%20contractor%20freelancer%20desarrollador%20desarrolladora%20programadora%20programador%20ingeniero%20ingeniera%20contratista%20contrata%20autonomo" TargetMode="External"/><Relationship Id="rId596" Type="http://schemas.openxmlformats.org/officeDocument/2006/relationships/hyperlink" Target="https://th.indeed.com/jobs?as_phr=%22angular%22&amp;as_any=developer%20programmer%20engineer%20contractor%20freelancer" TargetMode="External"/><Relationship Id="rId193" Type="http://schemas.openxmlformats.org/officeDocument/2006/relationships/hyperlink" Target="https://de.indeed.com/jobs?as_phr=%22thymeleaf%22&amp;as_any=developer%20programmer%20engineer%20contractor%20freelancer%20programmierer%20programmiererin%20entwickler%20entwicklerin%20freiberufler%20freiberuflerin" TargetMode="External"/><Relationship Id="rId207" Type="http://schemas.openxmlformats.org/officeDocument/2006/relationships/hyperlink" Target="https://gr.indeed.com/jobs?as_phr=%22flutter%22" TargetMode="External"/><Relationship Id="rId249" Type="http://schemas.openxmlformats.org/officeDocument/2006/relationships/hyperlink" Target="https://id.indeed.com/jobs?as_phr=%22vaadin%22&amp;as_any=developer%20programmer%20engineer%20contractor%20freelancer" TargetMode="External"/><Relationship Id="rId414" Type="http://schemas.openxmlformats.org/officeDocument/2006/relationships/hyperlink" Target="https://pk.indeed.com/jobs?as_phr=%22vue%22&amp;as_any=developer%20programmer%20engineer%20contractor%20freelancer" TargetMode="External"/><Relationship Id="rId456" Type="http://schemas.openxmlformats.org/officeDocument/2006/relationships/hyperlink" Target="https://pl.indeed.com/jobs?as_phr=%22thymeleaf%22&amp;as_any=developer%20programmer%20engineer%20contractor%20freelancer%20programista%20deweloper%20inzynier%20kontrahent%20%22wolny%20strzelec%22" TargetMode="External"/><Relationship Id="rId498" Type="http://schemas.openxmlformats.org/officeDocument/2006/relationships/hyperlink" Target="https://ru.indeed.com/jobs?as_phr=%22jsf%22" TargetMode="External"/><Relationship Id="rId621" Type="http://schemas.openxmlformats.org/officeDocument/2006/relationships/hyperlink" Target="https://ua.indeed.com/jobs?as_phr=%22thymeleaf%22" TargetMode="External"/><Relationship Id="rId663" Type="http://schemas.openxmlformats.org/officeDocument/2006/relationships/hyperlink" Target="https://www.indeed.com/jobs?as_phr=%22jsf%22&amp;as_any=developer%20programmer%20engineer%20contractor%20freelancer" TargetMode="External"/><Relationship Id="rId13" Type="http://schemas.openxmlformats.org/officeDocument/2006/relationships/hyperlink" Target="https://au.indeed.com/jobs?as_phr=%22react%22&amp;as_any=developer%20programmer%20engineer%20contractor%20freelancer" TargetMode="External"/><Relationship Id="rId109" Type="http://schemas.openxmlformats.org/officeDocument/2006/relationships/hyperlink" Target="https://co.indeed.com/jobs?as_phr=%22javafx%22&amp;as_any=developer%20programmer%20engineer%20contractor%20freelancer%20desarrollador%20desarrolladora%20programadora%20programador%20ingeniero%20ingeniera%20contratista%20contrata%20autonomo" TargetMode="External"/><Relationship Id="rId260" Type="http://schemas.openxmlformats.org/officeDocument/2006/relationships/hyperlink" Target="https://ie.indeed.com/jobs?as_phr=%22vaadin%22&amp;as_any=developer%20programmer%20engineer%20contractor%20freelancer" TargetMode="External"/><Relationship Id="rId316" Type="http://schemas.openxmlformats.org/officeDocument/2006/relationships/hyperlink" Target="https://lu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23" Type="http://schemas.openxmlformats.org/officeDocument/2006/relationships/hyperlink" Target="https://sg.indeed.com/jobs?as_phr=%22vaadin%22&amp;as_any=developer%20programmer%20engineer%20contractor%20freelancer" TargetMode="External"/><Relationship Id="rId719" Type="http://schemas.openxmlformats.org/officeDocument/2006/relationships/hyperlink" Target="https://ma.indeed.com/jobs?as_phr=%22react%22&amp;as_any=developer%20programmer%20engineer%20contractor%20freelancer" TargetMode="External"/><Relationship Id="rId55" Type="http://schemas.openxmlformats.org/officeDocument/2006/relationships/hyperlink" Target="https://be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7" Type="http://schemas.openxmlformats.org/officeDocument/2006/relationships/hyperlink" Target="https://cn.indeed.com/jobs?as_phr=%22flutter%22" TargetMode="External"/><Relationship Id="rId120" Type="http://schemas.openxmlformats.org/officeDocument/2006/relationships/hyperlink" Target="https://cr.indeed.com/jobs?as_phr=%22javafx%22&amp;as_any=developer%20programmer%20engineer%20contractor%20freelancer%20desarrollador%20desarrolladora%20programadora%20programador%20ingeniero%20ingeniera%20contratista%20contrata%20autonomo" TargetMode="External"/><Relationship Id="rId358" Type="http://schemas.openxmlformats.org/officeDocument/2006/relationships/hyperlink" Target="https://nl.indeed.com/jobs?as_phr=%22vaadin%22&amp;as_any=developer%20programmer%20engineer%20contractor%20freelancer%20ontwikkelaar%20programmeur%20ingenieur%20%22vaste%20dienst%22%20%22vaste%20contract%22%20%22zelfstandige%20zonder%20personeel%22%20zfp" TargetMode="External"/><Relationship Id="rId565" Type="http://schemas.openxmlformats.org/officeDocument/2006/relationships/hyperlink" Target="https://se.indeed.com/jobs?as_phr=%22jsf%22&amp;as_any=developer%20programmer%20engineer%20contractor%20freelancer%20utvecklare%20programmerare%20ingenjor%20entreprenor%20frilansare" TargetMode="External"/><Relationship Id="rId730" Type="http://schemas.openxmlformats.org/officeDocument/2006/relationships/hyperlink" Target="https://pt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162" Type="http://schemas.openxmlformats.org/officeDocument/2006/relationships/hyperlink" Target="https://eg.indeed.com/jobs?as_phr=%22vue%22" TargetMode="External"/><Relationship Id="rId218" Type="http://schemas.openxmlformats.org/officeDocument/2006/relationships/hyperlink" Target="https://hk.indeed.com/jobs?as_phr=%22flutter%22&amp;as_any=developer%20programmer%20engineer%20contractor%20freelancer" TargetMode="External"/><Relationship Id="rId425" Type="http://schemas.openxmlformats.org/officeDocument/2006/relationships/hyperlink" Target="https://pa.indeed.com/jobs?as_phr=%22vue%22&amp;as_any=developer%20programmer%20engineer%20contractor%20freelancer%20desarrollador%20desarrolladora%20programadora%20programador%20ingeniero%20ingeniera%20contratista%20contrata%20autonomo" TargetMode="External"/><Relationship Id="rId467" Type="http://schemas.openxmlformats.org/officeDocument/2006/relationships/hyperlink" Target="https://pt.indeed.com/jobs?as_phr=%22thymeleaf%22&amp;as_any=developer%20programmer%20engineer%20contractor%20freelancer%20desenvolvedor%20desenvolvedora%20programadora%20programador%20engenheiro%20engenheira%20contratante%20%22trabalhador%20autonomo%22" TargetMode="External"/><Relationship Id="rId632" Type="http://schemas.openxmlformats.org/officeDocument/2006/relationships/hyperlink" Target="https://ae.indeed.com/jobs?as_phr=%22thymeleaf%22&amp;as_any=developer%20programmer%20engineer%20contractor%20freelancer" TargetMode="External"/><Relationship Id="rId271" Type="http://schemas.openxmlformats.org/officeDocument/2006/relationships/hyperlink" Target="https://it.indeed.com/jobs?as_phr=%22vaadin%22&amp;as_any=developer%20programmer%20engineer%20contractor%20freelancer%20sviluppatore%20sviluppatrice%20programmatrice%20programmatore%20ingegnera%20ingegnere%20committente%20%22libero%20professionista%22" TargetMode="External"/><Relationship Id="rId674" Type="http://schemas.openxmlformats.org/officeDocument/2006/relationships/hyperlink" Target="https://ve.indeed.com/jobs?as_phr=%22jsf%22&amp;as_any=developer%20programmer%20engineer%20contractor%20freelancer%20desarrollador%20desarrolladora%20programadora%20programador%20ingeniero%20ingeniera%20contratista%20contrata%20autonomo" TargetMode="External"/><Relationship Id="rId24" Type="http://schemas.openxmlformats.org/officeDocument/2006/relationships/hyperlink" Target="https://at.indeed.com/jobs?as_phr=%22react%22&amp;as_any=developer%20programmer%20engineer%20contractor%20freelancer%20programmierer%20programmiererin%20entwickler%20entwicklerin%20freiberufler%20freiberuflerin" TargetMode="External"/><Relationship Id="rId66" Type="http://schemas.openxmlformats.org/officeDocument/2006/relationships/hyperlink" Target="https://br.indeed.com/jobs?as_phr=%22xamarin%22&amp;as_any=developer%20programmer%20engineer%20contractor%20freelancer%20desenvolvedor%20desenvolvedora%20programadora%20programador%20engenheiro%20engenheira%20contratante%20%22trabalhador%20autonomo%22" TargetMode="External"/><Relationship Id="rId131" Type="http://schemas.openxmlformats.org/officeDocument/2006/relationships/hyperlink" Target="https://cz.indeed.com/jobs?as_phr=%22javafx%22&amp;as_any=developer%20programmer%20engineer%20contractor%20freelancer%20vyvojar%20programator%20inzenyr%20dodavatel%20%22nezavisly%20pracovnik%22" TargetMode="External"/><Relationship Id="rId327" Type="http://schemas.openxmlformats.org/officeDocument/2006/relationships/hyperlink" Target="https://malaysia.indeed.com/jobs?as_phr=%22flutter%22&amp;as_any=developer%20programmer%20engineer%20contractor%20freelancer" TargetMode="External"/><Relationship Id="rId369" Type="http://schemas.openxmlformats.org/officeDocument/2006/relationships/hyperlink" Target="https://nz.indeed.com/jobs?as_phr=%22vaadin%22&amp;as_any=developer%20programmer%20engineer%20contractor%20freelancer" TargetMode="External"/><Relationship Id="rId534" Type="http://schemas.openxmlformats.org/officeDocument/2006/relationships/hyperlink" Target="https://za.indeed.com/jobs?as_phr=%22vaadin%22&amp;as_any=developer%20programmer%20engineer%20contractor%20freelancer" TargetMode="External"/><Relationship Id="rId576" Type="http://schemas.openxmlformats.org/officeDocument/2006/relationships/hyperlink" Target="https://ch.indeed.com/jobs?as_phr=%22jsf%22&amp;as_any=developer%20programmer%20engineer%20contractor%20freelancer%20programmierer%20programmiererin%20entwickler%20entwicklerin%20freiberufler%20freiberuflerin" TargetMode="External"/><Relationship Id="rId741" Type="http://schemas.openxmlformats.org/officeDocument/2006/relationships/hyperlink" Target="https://ua.indeed.com/jobs?as_phr=%22react%22" TargetMode="External"/><Relationship Id="rId173" Type="http://schemas.openxmlformats.org/officeDocument/2006/relationships/hyperlink" Target="https://fi.indeed.com/jobs?as_phr=%22vue%22&amp;as_any=developer%20programmer%20engineer%20contractor%20freelancer%20ohjelmistokehittaja%20ohjelmoija%20insinoori%20urakoitsija" TargetMode="External"/><Relationship Id="rId229" Type="http://schemas.openxmlformats.org/officeDocument/2006/relationships/hyperlink" Target="https://hu.indeed.com/jobs?as_phr=%22flutter%22&amp;as_any=developer%20programmer%20engineer%20contractor%20freelancer%20fejleszto%20programozo%20mernok%20vallalkozo%20szabaduszo" TargetMode="External"/><Relationship Id="rId380" Type="http://schemas.openxmlformats.org/officeDocument/2006/relationships/hyperlink" Target="https://ng.indeed.com/jobs?as_phr=%22vaadin%22&amp;as_any=developer%20programmer%20engineer%20contractor%20freelancer" TargetMode="External"/><Relationship Id="rId436" Type="http://schemas.openxmlformats.org/officeDocument/2006/relationships/hyperlink" Target="https://pe.indeed.com/jobs?as_phr=%22vue%22&amp;as_any=developer%20programmer%20engineer%20contractor%20freelancer%20desarrollador%20desarrolladora%20programadora%20programador%20ingeniero%20ingeniera%20contratista%20contrata%20autonomo" TargetMode="External"/><Relationship Id="rId601" Type="http://schemas.openxmlformats.org/officeDocument/2006/relationships/hyperlink" Target="https://th.indeed.com/jobs?as_phr=%22vue%22&amp;as_any=developer%20programmer%20engineer%20contractor%20freelancer" TargetMode="External"/><Relationship Id="rId643" Type="http://schemas.openxmlformats.org/officeDocument/2006/relationships/hyperlink" Target="https://uk.indeed.com/jobs?as_phr=%22thymeleaf%22&amp;as_any=developer%20programmer%20engineer%20contractor%20freelancer" TargetMode="External"/><Relationship Id="rId240" Type="http://schemas.openxmlformats.org/officeDocument/2006/relationships/hyperlink" Target="https://in.indeed.com/jobs?as_phr=%22flutter%22&amp;as_any=developer%20programmer%20engineer%20contractor%20freelancer" TargetMode="External"/><Relationship Id="rId478" Type="http://schemas.openxmlformats.org/officeDocument/2006/relationships/hyperlink" Target="https://qa.indeed.com/jobs?as_phr=%22thymeleaf%22&amp;as_any=developer%20programmer%20engineer%20contractor%20freelancer" TargetMode="External"/><Relationship Id="rId685" Type="http://schemas.openxmlformats.org/officeDocument/2006/relationships/hyperlink" Target="https://vn.indeed.com/jobs?as_phr=%22thymeleaf%22&amp;as_any=developer%20programmer%20engineer%20contractor%20freelancer" TargetMode="External"/><Relationship Id="rId35" Type="http://schemas.openxmlformats.org/officeDocument/2006/relationships/hyperlink" Target="https://bh.indeed.com/jobs?as_phr=%22react%22&amp;as_any=developer%20programmer%20engineer%20contractor%20freelancer" TargetMode="External"/><Relationship Id="rId77" Type="http://schemas.openxmlformats.org/officeDocument/2006/relationships/hyperlink" Target="https://ca.indeed.com/jobs?as_phr=%22xamarin%22&amp;as_any=developer%20programmer%20engineer%20contractor%20freelancer" TargetMode="External"/><Relationship Id="rId100" Type="http://schemas.openxmlformats.org/officeDocument/2006/relationships/hyperlink" Target="https://co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282" Type="http://schemas.openxmlformats.org/officeDocument/2006/relationships/hyperlink" Target="https://il.indeed.com/jobs?as_phr=%22vaadin%22" TargetMode="External"/><Relationship Id="rId338" Type="http://schemas.openxmlformats.org/officeDocument/2006/relationships/hyperlink" Target="https://mx.indeed.com/jobs?as_phr=%22flutter%22&amp;as_any=developer%20programmer%20engineer%20contractor%20freelancer%20desarrollador%20desarrolladora%20programadora%20programador%20ingeniero%20ingeniera%20contratista%20contrata%20autonomo" TargetMode="External"/><Relationship Id="rId503" Type="http://schemas.openxmlformats.org/officeDocument/2006/relationships/hyperlink" Target="https://ru.indeed.com/jobs?as_phr=%22flutter%22" TargetMode="External"/><Relationship Id="rId545" Type="http://schemas.openxmlformats.org/officeDocument/2006/relationships/hyperlink" Target="https://kr.indeed.com/jobs?as_phr=%22vaadin%22" TargetMode="External"/><Relationship Id="rId587" Type="http://schemas.openxmlformats.org/officeDocument/2006/relationships/hyperlink" Target="https://tw.indeed.com/jobs?as_phr=%22jsf%22" TargetMode="External"/><Relationship Id="rId710" Type="http://schemas.openxmlformats.org/officeDocument/2006/relationships/hyperlink" Target="https://hu.indeed.com/jobs?as_phr=%22react%22&amp;as_any=developer%20programmer%20engineer%20contractor%20freelancer%20fejleszto%20programozo%20mernok%20vallalkozo%20szabaduszo" TargetMode="External"/><Relationship Id="rId8" Type="http://schemas.openxmlformats.org/officeDocument/2006/relationships/hyperlink" Target="https://ar.indeed.com/jobs?as_phr=%22vue%22&amp;as_any=developer%20programmer%20engineer%20contractor%20freelancer%20desarrollador%20desarrolladora%20programadora%20programador%20ingeniero%20ingeniera%20contratista%20contrata%20autonomo" TargetMode="External"/><Relationship Id="rId142" Type="http://schemas.openxmlformats.org/officeDocument/2006/relationships/hyperlink" Target="https://dk.indeed.com/jobs?as_phr=%22javafx%22" TargetMode="External"/><Relationship Id="rId184" Type="http://schemas.openxmlformats.org/officeDocument/2006/relationships/hyperlink" Target="https://fr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91" Type="http://schemas.openxmlformats.org/officeDocument/2006/relationships/hyperlink" Target="https://no.indeed.com/jobs?as_phr=%22vaadin%22&amp;as_any=developer%20programmer%20engineer%20contractor%20freelancer%20utvikler%20programmerer%20ingenior%20entreprenor%20frilanser" TargetMode="External"/><Relationship Id="rId405" Type="http://schemas.openxmlformats.org/officeDocument/2006/relationships/hyperlink" Target="https://om.indeed.com/jobs?as_phr=%22javafx%22&amp;as_any=developer%20programmer%20engineer%20contractor%20freelancer" TargetMode="External"/><Relationship Id="rId447" Type="http://schemas.openxmlformats.org/officeDocument/2006/relationships/hyperlink" Target="https://ph.indeed.com/jobs?as_phr=%22vue%22&amp;as_any=developer%20programmer%20engineer%20contractor%20freelancer" TargetMode="External"/><Relationship Id="rId612" Type="http://schemas.openxmlformats.org/officeDocument/2006/relationships/hyperlink" Target="https://tr.indeed.com/jobs?as_phr=%22vue%22&amp;as_any=developer%20programmer%20engineer%20contractor%20freelancer%20gelistirici%20programci%20muhendis%20meteahhit%20%22serbest%20calisan%22" TargetMode="External"/><Relationship Id="rId251" Type="http://schemas.openxmlformats.org/officeDocument/2006/relationships/hyperlink" Target="https://id.indeed.com/jobs?as_phr=%22flutter%22&amp;as_any=developer%20programmer%20engineer%20contractor%20freelancer" TargetMode="External"/><Relationship Id="rId489" Type="http://schemas.openxmlformats.org/officeDocument/2006/relationships/hyperlink" Target="https://ro.indeed.com/jobs?as_phr=%22thymeleaf%22" TargetMode="External"/><Relationship Id="rId654" Type="http://schemas.openxmlformats.org/officeDocument/2006/relationships/hyperlink" Target="https://uy.indeed.com/jobs?as_phr=%22thymeleaf%22&amp;as_any=developer%20programmer%20engineer%20contractor%20freelancer%20desarrollador%20desarrolladora%20programadora%20programador%20ingeniero%20ingeniera%20contratista%20contrata%20autonomo" TargetMode="External"/><Relationship Id="rId696" Type="http://schemas.openxmlformats.org/officeDocument/2006/relationships/hyperlink" Target="https://bh.indeed.com/jobs?as_phr=%22react%22&amp;as_any=developer%20programmer%20engineer%20contractor%20freelancer" TargetMode="External"/><Relationship Id="rId46" Type="http://schemas.openxmlformats.org/officeDocument/2006/relationships/hyperlink" Target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93" Type="http://schemas.openxmlformats.org/officeDocument/2006/relationships/hyperlink" Target="https://jp.indeed.com/jobs?as_phr=%22vue%22" TargetMode="External"/><Relationship Id="rId307" Type="http://schemas.openxmlformats.org/officeDocument/2006/relationships/hyperlink" Target="https://kw.indeed.com/jobs?as_phr=%22xamarin%22&amp;as_any=developer%20programmer%20engineer%20contractor%20freelancer" TargetMode="External"/><Relationship Id="rId349" Type="http://schemas.openxmlformats.org/officeDocument/2006/relationships/hyperlink" Target="https://ma.indeed.com/jobs?as_phr=%22flutter%22&amp;as_any=developer%20programmer%20engineer%20contractor%20freelancer" TargetMode="External"/><Relationship Id="rId514" Type="http://schemas.openxmlformats.org/officeDocument/2006/relationships/hyperlink" Target="https://sa.indeed.com/jobs?as_phr=%22flutter%22&amp;as_any=developer%20programmer%20engineer%20contractor%20freelancer" TargetMode="External"/><Relationship Id="rId556" Type="http://schemas.openxmlformats.org/officeDocument/2006/relationships/hyperlink" Target="https://es.indeed.com/jobs?as_phr=%22vaadin%22&amp;as_any=developer%20programmer%20engineer%20contractor%20freelancer%20desarrollador%20desarrolladora%20programadora%20programador%20ingeniero%20ingeniera%20contratista%20contrata%20autonomo" TargetMode="External"/><Relationship Id="rId721" Type="http://schemas.openxmlformats.org/officeDocument/2006/relationships/hyperlink" Target="https://nz.indeed.com/jobs?as_phr=%22react%22&amp;as_any=developer%20programmer%20engineer%20contractor%20freelancer" TargetMode="External"/><Relationship Id="rId88" Type="http://schemas.openxmlformats.org/officeDocument/2006/relationships/hyperlink" Target="https://cl.indeed.com/jobs?as_phr=%22xamarin%22&amp;as_any=developer%20programmer%20engineer%20contractor%20freelancer%20desarrollador%20desarrolladora%20programadora%20programador%20ingeniero%20ingeniera%20contratista%20contrata%20autonomo" TargetMode="External"/><Relationship Id="rId111" Type="http://schemas.openxmlformats.org/officeDocument/2006/relationships/hyperlink" Target="https://cr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153" Type="http://schemas.openxmlformats.org/officeDocument/2006/relationships/hyperlink" Target="https://ec.indeed.com/jobs?as_phr=%22javafx%22&amp;as_any=developer%20programmer%20engineer%20contractor%20freelancer%20desarrollador%20desarrolladora%20programadora%20programador%20ingeniero%20ingeniera%20contratista%20contrata%20autonomo" TargetMode="External"/><Relationship Id="rId195" Type="http://schemas.openxmlformats.org/officeDocument/2006/relationships/hyperlink" Target="https://de.indeed.com/jobs?as_phr=%22vue%22&amp;as_any=developer%20programmer%20engineer%20contractor%20freelancer%20programmierer%20programmiererin%20entwickler%20entwicklerin%20freiberufler%20freiberuflerin" TargetMode="External"/><Relationship Id="rId209" Type="http://schemas.openxmlformats.org/officeDocument/2006/relationships/hyperlink" Target="https://gr.indeed.com/jobs?as_phr=%22xamarin%22" TargetMode="External"/><Relationship Id="rId360" Type="http://schemas.openxmlformats.org/officeDocument/2006/relationships/hyperlink" Target="https://nl.indeed.com/jobs?as_phr=%22flutter%22&amp;as_any=developer%20programmer%20engineer%20contractor%20freelancer%20ontwikkelaar%20programmeur%20ingenieur%20%22vaste%20dienst%22%20%22vaste%20contract%22%20%22zelfstandige%20zonder%20personeel%22%20zfp" TargetMode="External"/><Relationship Id="rId416" Type="http://schemas.openxmlformats.org/officeDocument/2006/relationships/hyperlink" Target="https://pk.indeed.com/jobs?as_phr=%22javafx%22&amp;as_any=developer%20programmer%20engineer%20contractor%20freelancer" TargetMode="External"/><Relationship Id="rId598" Type="http://schemas.openxmlformats.org/officeDocument/2006/relationships/hyperlink" Target="https://th.indeed.com/jobs?as_phr=%22jsf%22&amp;as_any=developer%20programmer%20engineer%20contractor%20freelancer" TargetMode="External"/><Relationship Id="rId220" Type="http://schemas.openxmlformats.org/officeDocument/2006/relationships/hyperlink" Target="https://hk.indeed.com/jobs?as_phr=%22xamarin%22&amp;as_any=developer%20programmer%20engineer%20contractor%20freelancer" TargetMode="External"/><Relationship Id="rId458" Type="http://schemas.openxmlformats.org/officeDocument/2006/relationships/hyperlink" Target="https://pl.indeed.com/jobs?as_phr=%22vue%22&amp;as_any=developer%20programmer%20engineer%20contractor%20freelancer%20programista%20deweloper%20inzynier%20kontrahent%20%22wolny%20strzelec%22" TargetMode="External"/><Relationship Id="rId623" Type="http://schemas.openxmlformats.org/officeDocument/2006/relationships/hyperlink" Target="https://ua.indeed.com/jobs?as_phr=%22vue%22" TargetMode="External"/><Relationship Id="rId665" Type="http://schemas.openxmlformats.org/officeDocument/2006/relationships/hyperlink" Target="https://www.indeed.com/jobs?as_phr=%22vaadin%22&amp;as_any=developer%20programmer%20engineer%20contractor%20freelancer" TargetMode="External"/><Relationship Id="rId15" Type="http://schemas.openxmlformats.org/officeDocument/2006/relationships/hyperlink" Target="https://au.indeed.com/jobs?as_phr=%22jsf%22&amp;as_any=developer%20programmer%20engineer%20contractor%20freelancer" TargetMode="External"/><Relationship Id="rId57" Type="http://schemas.openxmlformats.org/officeDocument/2006/relationships/hyperlink" Target="https://br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262" Type="http://schemas.openxmlformats.org/officeDocument/2006/relationships/hyperlink" Target="https://ie.indeed.com/jobs?as_phr=%22flutter%22&amp;as_any=developer%20programmer%20engineer%20contractor%20freelancer" TargetMode="External"/><Relationship Id="rId318" Type="http://schemas.openxmlformats.org/officeDocument/2006/relationships/hyperlink" Target="https://lu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25" Type="http://schemas.openxmlformats.org/officeDocument/2006/relationships/hyperlink" Target="https://sg.indeed.com/jobs?as_phr=%22flutter%22&amp;as_any=developer%20programmer%20engineer%20contractor%20freelancer" TargetMode="External"/><Relationship Id="rId567" Type="http://schemas.openxmlformats.org/officeDocument/2006/relationships/hyperlink" Target="https://se.indeed.com/jobs?as_phr=%22vaadin%22&amp;as_any=developer%20programmer%20engineer%20contractor%20freelancer%20utvecklare%20programmerare%20ingenjor%20entreprenor%20frilansare" TargetMode="External"/><Relationship Id="rId732" Type="http://schemas.openxmlformats.org/officeDocument/2006/relationships/hyperlink" Target="https://ro.indeed.com/jobs?as_phr=%22react%22" TargetMode="External"/><Relationship Id="rId99" Type="http://schemas.openxmlformats.org/officeDocument/2006/relationships/hyperlink" Target="https://cn.indeed.com/jobs?as_phr=%22xamarin%22" TargetMode="External"/><Relationship Id="rId122" Type="http://schemas.openxmlformats.org/officeDocument/2006/relationships/hyperlink" Target="https://cz.indeed.com/jobs?as_phr=%22react+native%22&amp;as_any=developer%20programmer%20engineer%20contractor%20freelancer%20vyvojar%20programator%20inzenyr%20dodavatel%20%22nezavisly%20pracovnik%22" TargetMode="External"/><Relationship Id="rId164" Type="http://schemas.openxmlformats.org/officeDocument/2006/relationships/hyperlink" Target="https://eg.indeed.com/jobs?as_phr=%22javafx%22" TargetMode="External"/><Relationship Id="rId371" Type="http://schemas.openxmlformats.org/officeDocument/2006/relationships/hyperlink" Target="https://nz.indeed.com/jobs?as_phr=%22flutter%22&amp;as_any=developer%20programmer%20engineer%20contractor%20freelancer" TargetMode="External"/><Relationship Id="rId427" Type="http://schemas.openxmlformats.org/officeDocument/2006/relationships/hyperlink" Target="https://pa.indeed.com/jobs?as_phr=%22javafx%22&amp;as_any=developer%20programmer%20engineer%20contractor%20freelancer%20desarrollador%20desarrolladora%20programadora%20programador%20ingeniero%20ingeniera%20contratista%20contrata%20autonomo" TargetMode="External"/><Relationship Id="rId469" Type="http://schemas.openxmlformats.org/officeDocument/2006/relationships/hyperlink" Target="https://pt.indeed.com/jobs?as_phr=%22vue%22&amp;as_any=developer%20programmer%20engineer%20contractor%20freelancer%20desenvolvedor%20desenvolvedora%20programadora%20programador%20engenheiro%20engenheira%20contratante%20%22trabalhador%20autonomo%22" TargetMode="External"/><Relationship Id="rId634" Type="http://schemas.openxmlformats.org/officeDocument/2006/relationships/hyperlink" Target="https://ae.indeed.com/jobs?as_phr=%22vue%22&amp;as_any=developer%20programmer%20engineer%20contractor%20freelancer" TargetMode="External"/><Relationship Id="rId676" Type="http://schemas.openxmlformats.org/officeDocument/2006/relationships/hyperlink" Target="https://ve.indeed.com/jobs?as_phr=%22vaadin%22&amp;as_any=developer%20programmer%20engineer%20contractor%20freelancer%20desarrollador%20desarrolladora%20programadora%20programador%20ingeniero%20ingeniera%20contratista%20contrata%20autonomo" TargetMode="External"/><Relationship Id="rId26" Type="http://schemas.openxmlformats.org/officeDocument/2006/relationships/hyperlink" Target="https://at.indeed.com/jobs?as_phr=%22jsf%22&amp;as_any=developer%20programmer%20engineer%20contractor%20freelancer%20programmierer%20programmiererin%20entwickler%20entwicklerin%20freiberufler%20freiberuflerin" TargetMode="External"/><Relationship Id="rId231" Type="http://schemas.openxmlformats.org/officeDocument/2006/relationships/hyperlink" Target="https://hu.indeed.com/jobs?as_phr=%22xamarin%22&amp;as_any=developer%20programmer%20engineer%20contractor%20freelancer%20fejleszto%20programozo%20mernok%20vallalkozo%20szabaduszo" TargetMode="External"/><Relationship Id="rId273" Type="http://schemas.openxmlformats.org/officeDocument/2006/relationships/hyperlink" Target="https://it.indeed.com/jobs?as_phr=%22flutter%22&amp;as_any=developer%20programmer%20engineer%20contractor%20freelancer%20sviluppatore%20sviluppatrice%20programmatrice%20programmatore%20ingegnera%20ingegnere%20committente%20%22libero%20professionista%22" TargetMode="External"/><Relationship Id="rId329" Type="http://schemas.openxmlformats.org/officeDocument/2006/relationships/hyperlink" Target="https://malaysia.indeed.com/jobs?as_phr=%22xamarin%22&amp;as_any=developer%20programmer%20engineer%20contractor%20freelancer" TargetMode="External"/><Relationship Id="rId480" Type="http://schemas.openxmlformats.org/officeDocument/2006/relationships/hyperlink" Target="https://qa.indeed.com/jobs?as_phr=%22vue%22&amp;as_any=developer%20programmer%20engineer%20contractor%20freelancer" TargetMode="External"/><Relationship Id="rId536" Type="http://schemas.openxmlformats.org/officeDocument/2006/relationships/hyperlink" Target="https://za.indeed.com/jobs?as_phr=%22flutter%22&amp;as_any=developer%20programmer%20engineer%20contractor%20freelancer" TargetMode="External"/><Relationship Id="rId701" Type="http://schemas.openxmlformats.org/officeDocument/2006/relationships/hyperlink" Target="https://cr.indeed.com/jobs?as_phr=%22react%22&amp;as_any=developer%20programmer%20engineer%20contractor%20freelancer%20desarrollador%20desarrolladora%20programadora%20programador%20ingeniero%20ingeniera%20contratista%20contrata%20autonomo" TargetMode="External"/><Relationship Id="rId68" Type="http://schemas.openxmlformats.org/officeDocument/2006/relationships/hyperlink" Target="https://ca.indeed.com/jobs?as_phr=%22react%22&amp;as_any=developer%20programmer%20engineer%20contractor%20freelancer" TargetMode="External"/><Relationship Id="rId133" Type="http://schemas.openxmlformats.org/officeDocument/2006/relationships/hyperlink" Target="https://dk.indeed.com/jobs?as_phr=%22react+native%22" TargetMode="External"/><Relationship Id="rId175" Type="http://schemas.openxmlformats.org/officeDocument/2006/relationships/hyperlink" Target="https://fi.indeed.com/jobs?as_phr=%22javafx%22&amp;as_any=developer%20programmer%20engineer%20contractor%20freelancer%20ohjelmistokehittaja%20ohjelmoija%20insinoori%20urakoitsija" TargetMode="External"/><Relationship Id="rId340" Type="http://schemas.openxmlformats.org/officeDocument/2006/relationships/hyperlink" Target="https://mx.indeed.com/jobs?as_phr=%22xamarin%22&amp;as_any=developer%20programmer%20engineer%20contractor%20freelancer%20desarrollador%20desarrolladora%20programadora%20programador%20ingeniero%20ingeniera%20contratista%20contrata%20autonomo" TargetMode="External"/><Relationship Id="rId578" Type="http://schemas.openxmlformats.org/officeDocument/2006/relationships/hyperlink" Target="https://ch.indeed.com/jobs?as_phr=%22vaadin%22&amp;as_any=developer%20programmer%20engineer%20contractor%20freelancer%20programmierer%20programmiererin%20entwickler%20entwicklerin%20freiberufler%20freiberuflerin" TargetMode="External"/><Relationship Id="rId743" Type="http://schemas.openxmlformats.org/officeDocument/2006/relationships/hyperlink" Target="https://uk.indeed.com/jobs?as_phr=%22react%22&amp;as_any=developer%20programmer%20engineer%20contractor%20freelancer" TargetMode="External"/><Relationship Id="rId200" Type="http://schemas.openxmlformats.org/officeDocument/2006/relationships/hyperlink" Target="https://gr.indeed.com/jobs?as_phr=%22react%22" TargetMode="External"/><Relationship Id="rId382" Type="http://schemas.openxmlformats.org/officeDocument/2006/relationships/hyperlink" Target="https://ng.indeed.com/jobs?as_phr=%22flutter%22&amp;as_any=developer%20programmer%20engineer%20contractor%20freelancer" TargetMode="External"/><Relationship Id="rId438" Type="http://schemas.openxmlformats.org/officeDocument/2006/relationships/hyperlink" Target="https://pe.indeed.com/jobs?as_phr=%22javafx%22&amp;as_any=developer%20programmer%20engineer%20contractor%20freelancer%20desarrollador%20desarrolladora%20programadora%20programador%20ingeniero%20ingeniera%20contratista%20contrata%20autonomo" TargetMode="External"/><Relationship Id="rId603" Type="http://schemas.openxmlformats.org/officeDocument/2006/relationships/hyperlink" Target="https://th.indeed.com/jobs?as_phr=%22javafx%22&amp;as_any=developer%20programmer%20engineer%20contractor%20freelancer" TargetMode="External"/><Relationship Id="rId645" Type="http://schemas.openxmlformats.org/officeDocument/2006/relationships/hyperlink" Target="https://uk.indeed.com/jobs?as_phr=%22vue%22&amp;as_any=developer%20programmer%20engineer%20contractor%20freelancer" TargetMode="External"/><Relationship Id="rId687" Type="http://schemas.openxmlformats.org/officeDocument/2006/relationships/hyperlink" Target="https://vn.indeed.com/jobs?as_phr=%22vue%22&amp;as_any=developer%20programmer%20engineer%20contractor%20freelancer" TargetMode="External"/><Relationship Id="rId242" Type="http://schemas.openxmlformats.org/officeDocument/2006/relationships/hyperlink" Target="https://in.indeed.com/jobs?as_phr=%22xamarin%22&amp;as_any=developer%20programmer%20engineer%20contractor%20freelancer" TargetMode="External"/><Relationship Id="rId284" Type="http://schemas.openxmlformats.org/officeDocument/2006/relationships/hyperlink" Target="https://il.indeed.com/jobs?as_phr=%22flutter%22" TargetMode="External"/><Relationship Id="rId491" Type="http://schemas.openxmlformats.org/officeDocument/2006/relationships/hyperlink" Target="https://ro.indeed.com/jobs?as_phr=%22vue%22" TargetMode="External"/><Relationship Id="rId505" Type="http://schemas.openxmlformats.org/officeDocument/2006/relationships/hyperlink" Target="https://ru.indeed.com/jobs?as_phr=%22xamarin%22" TargetMode="External"/><Relationship Id="rId712" Type="http://schemas.openxmlformats.org/officeDocument/2006/relationships/hyperlink" Target="https://id.indeed.com/jobs?as_phr=%22react%22&amp;as_any=developer%20programmer%20engineer%20contractor%20freelancer" TargetMode="External"/><Relationship Id="rId37" Type="http://schemas.openxmlformats.org/officeDocument/2006/relationships/hyperlink" Target="https://bh.indeed.com/jobs?as_phr=%22jsf%22&amp;as_any=developer%20programmer%20engineer%20contractor%20freelancer" TargetMode="External"/><Relationship Id="rId79" Type="http://schemas.openxmlformats.org/officeDocument/2006/relationships/hyperlink" Target="https://cl.indeed.com/jobs?as_phr=%22react%22&amp;as_any=developer%20programmer%20engineer%20contractor%20freelancer%20desarrollador%20desarrolladora%20programadora%20programador%20ingeniero%20ingeniera%20contratista%20contrata%20autonomo" TargetMode="External"/><Relationship Id="rId102" Type="http://schemas.openxmlformats.org/officeDocument/2006/relationships/hyperlink" Target="https://co.indeed.com/jobs?as_phr=%22angular%22&amp;as_any=developer%20programmer%20engineer%20contractor%20freelancer%20desarrollador%20desarrolladora%20programadora%20programador%20ingeniero%20ingeniera%20contratista%20contrata%20autonomo" TargetMode="External"/><Relationship Id="rId144" Type="http://schemas.openxmlformats.org/officeDocument/2006/relationships/hyperlink" Target="https://ec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547" Type="http://schemas.openxmlformats.org/officeDocument/2006/relationships/hyperlink" Target="https://kr.indeed.com/jobs?as_phr=%22flutter%22" TargetMode="External"/><Relationship Id="rId589" Type="http://schemas.openxmlformats.org/officeDocument/2006/relationships/hyperlink" Target="https://tw.indeed.com/jobs?as_phr=%22vaadin%22" TargetMode="External"/><Relationship Id="rId90" Type="http://schemas.openxmlformats.org/officeDocument/2006/relationships/hyperlink" Target="https://cn.indeed.com/jobs?as_phr=%22react%22" TargetMode="External"/><Relationship Id="rId186" Type="http://schemas.openxmlformats.org/officeDocument/2006/relationships/hyperlink" Target="https://fr.indeed.com/jobs?as_phr=%22java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51" Type="http://schemas.openxmlformats.org/officeDocument/2006/relationships/hyperlink" Target="https://ma.indeed.com/jobs?as_phr=%22xamarin%22&amp;as_any=developer%20programmer%20engineer%20contractor%20freelancer" TargetMode="External"/><Relationship Id="rId393" Type="http://schemas.openxmlformats.org/officeDocument/2006/relationships/hyperlink" Target="https://no.indeed.com/jobs?as_phr=%22flutter%22&amp;as_any=developer%20programmer%20engineer%20contractor%20freelancer%20utvikler%20programmerer%20ingenior%20entreprenor%20frilanser" TargetMode="External"/><Relationship Id="rId407" Type="http://schemas.openxmlformats.org/officeDocument/2006/relationships/hyperlink" Target="https://pk.indeed.com/jobs?as_phr=%22react+native%22&amp;as_any=developer%20programmer%20engineer%20contractor%20freelancer" TargetMode="External"/><Relationship Id="rId449" Type="http://schemas.openxmlformats.org/officeDocument/2006/relationships/hyperlink" Target="https://ph.indeed.com/jobs?as_phr=%22javafx%22&amp;as_any=developer%20programmer%20engineer%20contractor%20freelancer" TargetMode="External"/><Relationship Id="rId614" Type="http://schemas.openxmlformats.org/officeDocument/2006/relationships/hyperlink" Target="https://tr.indeed.com/jobs?as_phr=%22javafx%22&amp;as_any=developer%20programmer%20engineer%20contractor%20freelancer%20gelistirici%20programci%20muhendis%20meteahhit%20%22serbest%20calisan%22" TargetMode="External"/><Relationship Id="rId656" Type="http://schemas.openxmlformats.org/officeDocument/2006/relationships/hyperlink" Target="https://uy.indeed.com/jobs?as_phr=%22vue%22&amp;as_any=developer%20programmer%20engineer%20contractor%20freelancer%20desarrollador%20desarrolladora%20programadora%20programador%20ingeniero%20ingeniera%20contratista%20contrata%20autonomo" TargetMode="External"/><Relationship Id="rId211" Type="http://schemas.openxmlformats.org/officeDocument/2006/relationships/hyperlink" Target="https://hk.indeed.com/jobs?as_phr=%22react%22&amp;as_any=developer%20programmer%20engineer%20contractor%20freelancer" TargetMode="External"/><Relationship Id="rId253" Type="http://schemas.openxmlformats.org/officeDocument/2006/relationships/hyperlink" Target="https://id.indeed.com/jobs?as_phr=%22xamarin%22&amp;as_any=developer%20programmer%20engineer%20contractor%20freelancer" TargetMode="External"/><Relationship Id="rId295" Type="http://schemas.openxmlformats.org/officeDocument/2006/relationships/hyperlink" Target="https://jp.indeed.com/jobs?as_phr=%22javafx%22" TargetMode="External"/><Relationship Id="rId309" Type="http://schemas.openxmlformats.org/officeDocument/2006/relationships/hyperlink" Target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60" Type="http://schemas.openxmlformats.org/officeDocument/2006/relationships/hyperlink" Target="https://pl.indeed.com/jobs?as_phr=%22javafx%22&amp;as_any=developer%20programmer%20engineer%20contractor%20freelancer%20programista%20deweloper%20inzynier%20kontrahent%20%22wolny%20strzelec%22" TargetMode="External"/><Relationship Id="rId516" Type="http://schemas.openxmlformats.org/officeDocument/2006/relationships/hyperlink" Target="https://sa.indeed.com/jobs?as_phr=%22xamarin%22&amp;as_any=developer%20programmer%20engineer%20contractor%20freelancer" TargetMode="External"/><Relationship Id="rId698" Type="http://schemas.openxmlformats.org/officeDocument/2006/relationships/hyperlink" Target="https://br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48" Type="http://schemas.openxmlformats.org/officeDocument/2006/relationships/hyperlink" Target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3" Type="http://schemas.openxmlformats.org/officeDocument/2006/relationships/hyperlink" Target="https://cr.indeed.com/jobs?as_phr=%22angular%22&amp;as_any=developer%20programmer%20engineer%20contractor%20freelancer%20desarrollador%20desarrolladora%20programadora%20programador%20ingeniero%20ingeniera%20contratista%20contrata%20autonomo" TargetMode="External"/><Relationship Id="rId320" Type="http://schemas.openxmlformats.org/officeDocument/2006/relationships/hyperlink" Target="https://malaysia.indeed.com/jobs?as_phr=%22react%22&amp;as_any=developer%20programmer%20engineer%20contractor%20freelancer" TargetMode="External"/><Relationship Id="rId558" Type="http://schemas.openxmlformats.org/officeDocument/2006/relationships/hyperlink" Target="https://es.indeed.com/jobs?as_phr=%22flutter%22&amp;as_any=developer%20programmer%20engineer%20contractor%20freelancer%20desarrollador%20desarrolladora%20programadora%20programador%20ingeniero%20ingeniera%20contratista%20contrata%20autonomo" TargetMode="External"/><Relationship Id="rId723" Type="http://schemas.openxmlformats.org/officeDocument/2006/relationships/hyperlink" Target="https://no.indeed.com/jobs?as_phr=%22react%22&amp;as_any=developer%20programmer%20engineer%20contractor%20freelancer%20utvikler%20programmerer%20ingenior%20entreprenor%20frilanser" TargetMode="External"/><Relationship Id="rId155" Type="http://schemas.openxmlformats.org/officeDocument/2006/relationships/hyperlink" Target="https://eg.indeed.com/jobs?as_phr=%22react+native%22" TargetMode="External"/><Relationship Id="rId197" Type="http://schemas.openxmlformats.org/officeDocument/2006/relationships/hyperlink" Target="https://de.indeed.com/jobs?as_phr=%22javafx%22&amp;as_any=developer%20programmer%20engineer%20contractor%20freelancer%20programmierer%20programmiererin%20entwickler%20entwicklerin%20freiberufler%20freiberuflerin" TargetMode="External"/><Relationship Id="rId362" Type="http://schemas.openxmlformats.org/officeDocument/2006/relationships/hyperlink" Target="https://nl.indeed.com/jobs?as_phr=%22xamarin%22&amp;as_any=developer%20programmer%20engineer%20contractor%20freelancer%20ontwikkelaar%20programmeur%20ingenieur%20%22vaste%20dienst%22%20%22vaste%20contract%22%20%22zelfstandige%20zonder%20personeel%22%20zfp" TargetMode="External"/><Relationship Id="rId418" Type="http://schemas.openxmlformats.org/officeDocument/2006/relationships/hyperlink" Target="https://pa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625" Type="http://schemas.openxmlformats.org/officeDocument/2006/relationships/hyperlink" Target="https://ua.indeed.com/jobs?as_phr=%22javafx%22" TargetMode="External"/><Relationship Id="rId222" Type="http://schemas.openxmlformats.org/officeDocument/2006/relationships/hyperlink" Target="https://hu.indeed.com/jobs?as_phr=%22react%22&amp;as_any=developer%20programmer%20engineer%20contractor%20freelancer%20fejleszto%20programozo%20mernok%20vallalkozo%20szabaduszo" TargetMode="External"/><Relationship Id="rId264" Type="http://schemas.openxmlformats.org/officeDocument/2006/relationships/hyperlink" Target="https://ie.indeed.com/jobs?as_phr=%22xamarin%22&amp;as_any=developer%20programmer%20engineer%20contractor%20freelancer" TargetMode="External"/><Relationship Id="rId471" Type="http://schemas.openxmlformats.org/officeDocument/2006/relationships/hyperlink" Target="https://pt.indeed.com/jobs?as_phr=%22javafx%22&amp;as_any=developer%20programmer%20engineer%20contractor%20freelancer%20desenvolvedor%20desenvolvedora%20programadora%20programador%20engenheiro%20engenheira%20contratante%20%22trabalhador%20autonomo%22" TargetMode="External"/><Relationship Id="rId667" Type="http://schemas.openxmlformats.org/officeDocument/2006/relationships/hyperlink" Target="https://www.indeed.com/jobs?as_phr=%22flutter%22&amp;as_any=developer%20programmer%20engineer%20contractor%20freelancer" TargetMode="External"/><Relationship Id="rId17" Type="http://schemas.openxmlformats.org/officeDocument/2006/relationships/hyperlink" Target="https://au.indeed.com/jobs?as_phr=%22thymeleaf%22&amp;as_any=developer%20programmer%20engineer%20contractor%20freelancer" TargetMode="External"/><Relationship Id="rId59" Type="http://schemas.openxmlformats.org/officeDocument/2006/relationships/hyperlink" Target="https://br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124" Type="http://schemas.openxmlformats.org/officeDocument/2006/relationships/hyperlink" Target="https://cz.indeed.com/jobs?as_phr=%22angular%22&amp;as_any=developer%20programmer%20engineer%20contractor%20freelancer%20vyvojar%20programator%20inzenyr%20dodavatel%20%22nezavisly%20pracovnik%22" TargetMode="External"/><Relationship Id="rId527" Type="http://schemas.openxmlformats.org/officeDocument/2006/relationships/hyperlink" Target="https://sg.indeed.com/jobs?as_phr=%22xamarin%22&amp;as_any=developer%20programmer%20engineer%20contractor%20freelancer" TargetMode="External"/><Relationship Id="rId569" Type="http://schemas.openxmlformats.org/officeDocument/2006/relationships/hyperlink" Target="https://se.indeed.com/jobs?as_phr=%22flutter%22&amp;as_any=developer%20programmer%20engineer%20contractor%20freelancer%20utvecklare%20programmerare%20ingenjor%20entreprenor%20frilansare" TargetMode="External"/><Relationship Id="rId734" Type="http://schemas.openxmlformats.org/officeDocument/2006/relationships/hyperlink" Target="https://sg.indeed.com/jobs?as_phr=%22react%22&amp;as_any=developer%20programmer%20engineer%20contractor%20freelancer" TargetMode="External"/><Relationship Id="rId70" Type="http://schemas.openxmlformats.org/officeDocument/2006/relationships/hyperlink" Target="https://ca.indeed.com/jobs?as_phr=%22jsf%22&amp;as_any=developer%20programmer%20engineer%20contractor%20freelancer" TargetMode="External"/><Relationship Id="rId166" Type="http://schemas.openxmlformats.org/officeDocument/2006/relationships/hyperlink" Target="https://fi.indeed.com/jobs?as_phr=%22react+native%22&amp;as_any=developer%20programmer%20engineer%20contractor%20freelancer%20ohjelmistokehittaja%20ohjelmoija%20insinoori%20urakoitsija" TargetMode="External"/><Relationship Id="rId331" Type="http://schemas.openxmlformats.org/officeDocument/2006/relationships/hyperlink" Target="https://mx.indeed.com/jobs?as_phr=%22react%22&amp;as_any=developer%20programmer%20engineer%20contractor%20freelancer%20desarrollador%20desarrolladora%20programadora%20programador%20ingeniero%20ingeniera%20contratista%20contrata%20autonomo" TargetMode="External"/><Relationship Id="rId373" Type="http://schemas.openxmlformats.org/officeDocument/2006/relationships/hyperlink" Target="https://nz.indeed.com/jobs?as_phr=%22xamarin%22&amp;as_any=developer%20programmer%20engineer%20contractor%20freelancer" TargetMode="External"/><Relationship Id="rId429" Type="http://schemas.openxmlformats.org/officeDocument/2006/relationships/hyperlink" Target="https://pe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580" Type="http://schemas.openxmlformats.org/officeDocument/2006/relationships/hyperlink" Target="https://ch.indeed.com/jobs?as_phr=%22flutter%22&amp;as_any=developer%20programmer%20engineer%20contractor%20freelancer%20programmierer%20programmiererin%20entwickler%20entwicklerin%20freiberufler%20freiberuflerin" TargetMode="External"/><Relationship Id="rId636" Type="http://schemas.openxmlformats.org/officeDocument/2006/relationships/hyperlink" Target="https://ae.indeed.com/jobs?as_phr=%22javafx%22&amp;as_any=developer%20programmer%20engineer%20contractor%20freelancer" TargetMode="External"/><Relationship Id="rId1" Type="http://schemas.openxmlformats.org/officeDocument/2006/relationships/hyperlink" Target="https://ar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233" Type="http://schemas.openxmlformats.org/officeDocument/2006/relationships/hyperlink" Target="https://in.indeed.com/jobs?as_phr=%22react%22&amp;as_any=developer%20programmer%20engineer%20contractor%20freelancer" TargetMode="External"/><Relationship Id="rId440" Type="http://schemas.openxmlformats.org/officeDocument/2006/relationships/hyperlink" Target="https://ph.indeed.com/jobs?as_phr=%22react+native%22&amp;as_any=developer%20programmer%20engineer%20contractor%20freelancer" TargetMode="External"/><Relationship Id="rId678" Type="http://schemas.openxmlformats.org/officeDocument/2006/relationships/hyperlink" Target="https://ve.indeed.com/jobs?as_phr=%22flutter%22&amp;as_any=developer%20programmer%20engineer%20contractor%20freelancer%20desarrollador%20desarrolladora%20programadora%20programador%20ingeniero%20ingeniera%20contratista%20contrata%20autonomo" TargetMode="External"/><Relationship Id="rId28" Type="http://schemas.openxmlformats.org/officeDocument/2006/relationships/hyperlink" Target="https://at.indeed.com/jobs?as_phr=%22thymeleaf%22&amp;as_any=developer%20programmer%20engineer%20contractor%20freelancer%20programmierer%20programmiererin%20entwickler%20entwicklerin%20freiberufler%20freiberuflerin" TargetMode="External"/><Relationship Id="rId275" Type="http://schemas.openxmlformats.org/officeDocument/2006/relationships/hyperlink" Target="https://it.indeed.com/jobs?as_phr=%22xamarin%22&amp;as_any=developer%20programmer%20engineer%20contractor%20freelancer%20sviluppatore%20sviluppatrice%20programmatrice%20programmatore%20ingegnera%20ingegnere%20committente%20%22libero%20professionista%22" TargetMode="External"/><Relationship Id="rId300" Type="http://schemas.openxmlformats.org/officeDocument/2006/relationships/hyperlink" Target="https://kw.indeed.com/jobs?as_phr=%22jsf%22&amp;as_any=developer%20programmer%20engineer%20contractor%20freelancer" TargetMode="External"/><Relationship Id="rId482" Type="http://schemas.openxmlformats.org/officeDocument/2006/relationships/hyperlink" Target="https://qa.indeed.com/jobs?as_phr=%22javafx%22&amp;as_any=developer%20programmer%20engineer%20contractor%20freelancer" TargetMode="External"/><Relationship Id="rId538" Type="http://schemas.openxmlformats.org/officeDocument/2006/relationships/hyperlink" Target="https://za.indeed.com/jobs?as_phr=%22xamarin%22&amp;as_any=developer%20programmer%20engineer%20contractor%20freelancer" TargetMode="External"/><Relationship Id="rId703" Type="http://schemas.openxmlformats.org/officeDocument/2006/relationships/hyperlink" Target="https://dk.indeed.com/jobs?as_phr=%22react%22" TargetMode="External"/><Relationship Id="rId745" Type="http://schemas.openxmlformats.org/officeDocument/2006/relationships/hyperlink" Target="https://www.indeed.com/jobs?as_phr=%22react%22&amp;as_any=developer%20programmer%20engineer%20contractor%20freelancer" TargetMode="External"/><Relationship Id="rId81" Type="http://schemas.openxmlformats.org/officeDocument/2006/relationships/hyperlink" Target="https://cl.indeed.com/jobs?as_phr=%22jsf%22&amp;as_any=developer%20programmer%20engineer%20contractor%20freelancer%20desarrollador%20desarrolladora%20programadora%20programador%20ingeniero%20ingeniera%20contratista%20contrata%20autonomo" TargetMode="External"/><Relationship Id="rId135" Type="http://schemas.openxmlformats.org/officeDocument/2006/relationships/hyperlink" Target="https://dk.indeed.com/jobs?as_phr=%22angular%22" TargetMode="External"/><Relationship Id="rId177" Type="http://schemas.openxmlformats.org/officeDocument/2006/relationships/hyperlink" Target="https://fr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42" Type="http://schemas.openxmlformats.org/officeDocument/2006/relationships/hyperlink" Target="https://ma.indeed.com/jobs?as_phr=%22react%22&amp;as_any=developer%20programmer%20engineer%20contractor%20freelancer" TargetMode="External"/><Relationship Id="rId384" Type="http://schemas.openxmlformats.org/officeDocument/2006/relationships/hyperlink" Target="https://ng.indeed.com/jobs?as_phr=%22xamarin%22&amp;as_any=developer%20programmer%20engineer%20contractor%20freelancer" TargetMode="External"/><Relationship Id="rId591" Type="http://schemas.openxmlformats.org/officeDocument/2006/relationships/hyperlink" Target="https://tw.indeed.com/jobs?as_phr=%22flutter%22" TargetMode="External"/><Relationship Id="rId605" Type="http://schemas.openxmlformats.org/officeDocument/2006/relationships/hyperlink" Target="https://tr.indeed.com/jobs?as_phr=%22react+native%22&amp;as_any=developer%20programmer%20engineer%20contractor%20freelancer%20gelistirici%20programci%20muhendis%20meteahhit%20%22serbest%20calisan%22" TargetMode="External"/><Relationship Id="rId202" Type="http://schemas.openxmlformats.org/officeDocument/2006/relationships/hyperlink" Target="https://gr.indeed.com/jobs?as_phr=%22jsf%22" TargetMode="External"/><Relationship Id="rId244" Type="http://schemas.openxmlformats.org/officeDocument/2006/relationships/hyperlink" Target="https://id.indeed.com/jobs?as_phr=%22react%22&amp;as_any=developer%20programmer%20engineer%20contractor%20freelancer" TargetMode="External"/><Relationship Id="rId647" Type="http://schemas.openxmlformats.org/officeDocument/2006/relationships/hyperlink" Target="https://uk.indeed.com/jobs?as_phr=%22javafx%22&amp;as_any=developer%20programmer%20engineer%20contractor%20freelancer" TargetMode="External"/><Relationship Id="rId689" Type="http://schemas.openxmlformats.org/officeDocument/2006/relationships/hyperlink" Target="https://vn.indeed.com/jobs?as_phr=%22xamarin%22&amp;as_any=developer%20programmer%20engineer%20contractor%20freelancer" TargetMode="External"/><Relationship Id="rId39" Type="http://schemas.openxmlformats.org/officeDocument/2006/relationships/hyperlink" Target="https://bh.indeed.com/jobs?as_phr=%22thymeleaf%22&amp;as_any=developer%20programmer%20engineer%20contractor%20freelancer" TargetMode="External"/><Relationship Id="rId286" Type="http://schemas.openxmlformats.org/officeDocument/2006/relationships/hyperlink" Target="https://il.indeed.com/jobs?as_phr=%22xamarin%22" TargetMode="External"/><Relationship Id="rId451" Type="http://schemas.openxmlformats.org/officeDocument/2006/relationships/hyperlink" Target="https://pl.indeed.com/jobs?as_phr=%22react+native%22&amp;as_any=developer%20programmer%20engineer%20contractor%20freelancer%20programista%20deweloper%20inzynier%20kontrahent%20%22wolny%20strzelec%22" TargetMode="External"/><Relationship Id="rId493" Type="http://schemas.openxmlformats.org/officeDocument/2006/relationships/hyperlink" Target="https://ro.indeed.com/jobs?as_phr=%22javafx%22" TargetMode="External"/><Relationship Id="rId507" Type="http://schemas.openxmlformats.org/officeDocument/2006/relationships/hyperlink" Target="https://sa.indeed.com/jobs?as_phr=%22react%22&amp;as_any=developer%20programmer%20engineer%20contractor%20freelancer" TargetMode="External"/><Relationship Id="rId549" Type="http://schemas.openxmlformats.org/officeDocument/2006/relationships/hyperlink" Target="https://kr.indeed.com/jobs?as_phr=%22xamarin%22" TargetMode="External"/><Relationship Id="rId714" Type="http://schemas.openxmlformats.org/officeDocument/2006/relationships/hyperlink" Target="https://it.indeed.com/jobs?as_phr=%22react%22&amp;as_any=developer%20programmer%20engineer%20contractor%20freelancer%20sviluppatore%20sviluppatrice%20programmatrice%20programmatore%20ingegnera%20ingegnere%20committente%20%22libero%20professionista%22" TargetMode="External"/><Relationship Id="rId50" Type="http://schemas.openxmlformats.org/officeDocument/2006/relationships/hyperlink" Target="https://be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4" Type="http://schemas.openxmlformats.org/officeDocument/2006/relationships/hyperlink" Target="https://co.indeed.com/jobs?as_phr=%22jsf%22&amp;as_any=developer%20programmer%20engineer%20contractor%20freelancer%20desarrollador%20desarrolladora%20programadora%20programador%20ingeniero%20ingeniera%20contratista%20contrata%20autonomo" TargetMode="External"/><Relationship Id="rId146" Type="http://schemas.openxmlformats.org/officeDocument/2006/relationships/hyperlink" Target="https://ec.indeed.com/jobs?as_phr=%22angular%22&amp;as_any=developer%20programmer%20engineer%20contractor%20freelancer%20desarrollador%20desarrolladora%20programadora%20programador%20ingeniero%20ingeniera%20contratista%20contrata%20autonomo" TargetMode="External"/><Relationship Id="rId188" Type="http://schemas.openxmlformats.org/officeDocument/2006/relationships/hyperlink" Target="https://de.indeed.com/jobs?as_phr=%22react+native%22&amp;as_any=developer%20programmer%20engineer%20contractor%20freelancer%20programmierer%20programmiererin%20entwickler%20entwicklerin%20freiberufler%20freiberuflerin" TargetMode="External"/><Relationship Id="rId311" Type="http://schemas.openxmlformats.org/officeDocument/2006/relationships/hyperlink" Target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53" Type="http://schemas.openxmlformats.org/officeDocument/2006/relationships/hyperlink" Target="https://nl.indeed.com/jobs?as_phr=%22react%22&amp;as_any=developer%20programmer%20engineer%20contractor%20freelancer%20ontwikkelaar%20programmeur%20ingenieur%20%22vaste%20dienst%22%20%22vaste%20contract%22%20%22zelfstandige%20zonder%20personeel%22%20zfp" TargetMode="External"/><Relationship Id="rId395" Type="http://schemas.openxmlformats.org/officeDocument/2006/relationships/hyperlink" Target="https://no.indeed.com/jobs?as_phr=%22xamarin%22&amp;as_any=developer%20programmer%20engineer%20contractor%20freelancer%20utvikler%20programmerer%20ingenior%20entreprenor%20frilanser" TargetMode="External"/><Relationship Id="rId409" Type="http://schemas.openxmlformats.org/officeDocument/2006/relationships/hyperlink" Target="https://pk.indeed.com/jobs?as_phr=%22angular%22&amp;as_any=developer%20programmer%20engineer%20contractor%20freelancer" TargetMode="External"/><Relationship Id="rId560" Type="http://schemas.openxmlformats.org/officeDocument/2006/relationships/hyperlink" Target="https://es.indeed.com/jobs?as_phr=%22xamarin%22&amp;as_any=developer%20programmer%20engineer%20contractor%20freelancer%20desarrollador%20desarrolladora%20programadora%20programador%20ingeniero%20ingeniera%20contratista%20contrata%20autonomo" TargetMode="External"/><Relationship Id="rId92" Type="http://schemas.openxmlformats.org/officeDocument/2006/relationships/hyperlink" Target="https://cn.indeed.com/jobs?as_phr=%22jsf%22" TargetMode="External"/><Relationship Id="rId213" Type="http://schemas.openxmlformats.org/officeDocument/2006/relationships/hyperlink" Target="https://hk.indeed.com/jobs?as_phr=%22jsf%22&amp;as_any=developer%20programmer%20engineer%20contractor%20freelancer" TargetMode="External"/><Relationship Id="rId420" Type="http://schemas.openxmlformats.org/officeDocument/2006/relationships/hyperlink" Target="https://pa.indeed.com/jobs?as_phr=%22angular%22&amp;as_any=developer%20programmer%20engineer%20contractor%20freelancer%20desarrollador%20desarrolladora%20programadora%20programador%20ingeniero%20ingeniera%20contratista%20contrata%20autonomo" TargetMode="External"/><Relationship Id="rId616" Type="http://schemas.openxmlformats.org/officeDocument/2006/relationships/hyperlink" Target="https://ua.indeed.com/jobs?as_phr=%22react+native%22" TargetMode="External"/><Relationship Id="rId658" Type="http://schemas.openxmlformats.org/officeDocument/2006/relationships/hyperlink" Target="https://uy.indeed.com/jobs?as_phr=%22javafx%22&amp;as_any=developer%20programmer%20engineer%20contractor%20freelancer%20desarrollador%20desarrolladora%20programadora%20programador%20ingeniero%20ingeniera%20contratista%20contrata%20autonomo" TargetMode="External"/><Relationship Id="rId255" Type="http://schemas.openxmlformats.org/officeDocument/2006/relationships/hyperlink" Target="https://ie.indeed.com/jobs?as_phr=%22react%22&amp;as_any=developer%20programmer%20engineer%20contractor%20freelancer" TargetMode="External"/><Relationship Id="rId297" Type="http://schemas.openxmlformats.org/officeDocument/2006/relationships/hyperlink" Target="https://kw.indeed.com/jobs?as_phr=%22react+native%22&amp;as_any=developer%20programmer%20engineer%20contractor%20freelancer" TargetMode="External"/><Relationship Id="rId462" Type="http://schemas.openxmlformats.org/officeDocument/2006/relationships/hyperlink" Target="https://pt.indeed.com/jobs?as_phr=%22react+native%22&amp;as_any=developer%20programmer%20engineer%20contractor%20freelancer%20desenvolvedor%20desenvolvedora%20programadora%20programador%20engenheiro%20engenheira%20contratante%20%22trabalhador%20autonomo%22" TargetMode="External"/><Relationship Id="rId518" Type="http://schemas.openxmlformats.org/officeDocument/2006/relationships/hyperlink" Target="https://sg.indeed.com/jobs?as_phr=%22react%22&amp;as_any=developer%20programmer%20engineer%20contractor%20freelancer" TargetMode="External"/><Relationship Id="rId725" Type="http://schemas.openxmlformats.org/officeDocument/2006/relationships/hyperlink" Target="https://pk.indeed.com/jobs?as_phr=%22react%22&amp;as_any=developer%20programmer%20engineer%20contractor%20freelancer" TargetMode="External"/><Relationship Id="rId115" Type="http://schemas.openxmlformats.org/officeDocument/2006/relationships/hyperlink" Target="https://cr.indeed.com/jobs?as_phr=%22jsf%22&amp;as_any=developer%20programmer%20engineer%20contractor%20freelancer%20desarrollador%20desarrolladora%20programadora%20programador%20ingeniero%20ingeniera%20contratista%20contrata%20autonomo" TargetMode="External"/><Relationship Id="rId157" Type="http://schemas.openxmlformats.org/officeDocument/2006/relationships/hyperlink" Target="https://eg.indeed.com/jobs?as_phr=%22angular%22" TargetMode="External"/><Relationship Id="rId322" Type="http://schemas.openxmlformats.org/officeDocument/2006/relationships/hyperlink" Target="https://malaysia.indeed.com/jobs?as_phr=%22jsf%22&amp;as_any=developer%20programmer%20engineer%20contractor%20freelancer" TargetMode="External"/><Relationship Id="rId364" Type="http://schemas.openxmlformats.org/officeDocument/2006/relationships/hyperlink" Target="https://nz.indeed.com/jobs?as_phr=%22react%22&amp;as_any=developer%20programmer%20engineer%20contractor%20freelancer" TargetMode="External"/><Relationship Id="rId61" Type="http://schemas.openxmlformats.org/officeDocument/2006/relationships/hyperlink" Target="https://br.indeed.com/jobs?as_phr=%22thymeleaf%22&amp;as_any=developer%20programmer%20engineer%20contractor%20freelancer%20desenvolvedor%20desenvolvedora%20programadora%20programador%20engenheiro%20engenheira%20contratante%20%22trabalhador%20autonomo%22" TargetMode="External"/><Relationship Id="rId199" Type="http://schemas.openxmlformats.org/officeDocument/2006/relationships/hyperlink" Target="https://gr.indeed.com/jobs?as_phr=%22react+native%22" TargetMode="External"/><Relationship Id="rId571" Type="http://schemas.openxmlformats.org/officeDocument/2006/relationships/hyperlink" Target="https://se.indeed.com/jobs?as_phr=%22xamarin%22&amp;as_any=developer%20programmer%20engineer%20contractor%20freelancer%20utvecklare%20programmerare%20ingenjor%20entreprenor%20frilansare" TargetMode="External"/><Relationship Id="rId627" Type="http://schemas.openxmlformats.org/officeDocument/2006/relationships/hyperlink" Target="https://ae.indeed.com/jobs?as_phr=%22react+native%22&amp;as_any=developer%20programmer%20engineer%20contractor%20freelancer" TargetMode="External"/><Relationship Id="rId669" Type="http://schemas.openxmlformats.org/officeDocument/2006/relationships/hyperlink" Target="https://www.indeed.com/jobs?as_phr=%22xamarin%22&amp;as_any=developer%20programmer%20engineer%20contractor%20freelancer" TargetMode="External"/><Relationship Id="rId19" Type="http://schemas.openxmlformats.org/officeDocument/2006/relationships/hyperlink" Target="https://au.indeed.com/jobs?as_phr=%22vue%22&amp;as_any=developer%20programmer%20engineer%20contractor%20freelancer" TargetMode="External"/><Relationship Id="rId224" Type="http://schemas.openxmlformats.org/officeDocument/2006/relationships/hyperlink" Target="https://hu.indeed.com/jobs?as_phr=%22jsf%22&amp;as_any=developer%20programmer%20engineer%20contractor%20freelancer%20fejleszto%20programozo%20mernok%20vallalkozo%20szabaduszo" TargetMode="External"/><Relationship Id="rId266" Type="http://schemas.openxmlformats.org/officeDocument/2006/relationships/hyperlink" Target="https://it.indeed.com/jobs?as_phr=%22react%22&amp;as_any=developer%20programmer%20engineer%20contractor%20freelancer%20sviluppatore%20sviluppatrice%20programmatrice%20programmatore%20ingegnera%20ingegnere%20committente%20%22libero%20professionista%22" TargetMode="External"/><Relationship Id="rId431" Type="http://schemas.openxmlformats.org/officeDocument/2006/relationships/hyperlink" Target="https://pe.indeed.com/jobs?as_phr=%22angular%22&amp;as_any=developer%20programmer%20engineer%20contractor%20freelancer%20desarrollador%20desarrolladora%20programadora%20programador%20ingeniero%20ingeniera%20contratista%20contrata%20autonomo" TargetMode="External"/><Relationship Id="rId473" Type="http://schemas.openxmlformats.org/officeDocument/2006/relationships/hyperlink" Target="https://qa.indeed.com/jobs?as_phr=%22react+native%22&amp;as_any=developer%20programmer%20engineer%20contractor%20freelancer" TargetMode="External"/><Relationship Id="rId529" Type="http://schemas.openxmlformats.org/officeDocument/2006/relationships/hyperlink" Target="https://za.indeed.com/jobs?as_phr=%22react%22&amp;as_any=developer%20programmer%20engineer%20contractor%20freelancer" TargetMode="External"/><Relationship Id="rId680" Type="http://schemas.openxmlformats.org/officeDocument/2006/relationships/hyperlink" Target="https://ve.indeed.com/jobs?as_phr=%22xamarin%22&amp;as_any=developer%20programmer%20engineer%20contractor%20freelancer%20desarrollador%20desarrolladora%20programadora%20programador%20ingeniero%20ingeniera%20contratista%20contrata%20autonomo" TargetMode="External"/><Relationship Id="rId736" Type="http://schemas.openxmlformats.org/officeDocument/2006/relationships/hyperlink" Target="https://es.indeed.com/jobs?as_phr=%22react%22&amp;as_any=developer%20programmer%20engineer%20contractor%20freelancer%20desarrollador%20desarrolladora%20programadora%20programador%20ingeniero%20ingeniera%20contratista%20contrata%20autonomo" TargetMode="External"/><Relationship Id="rId30" Type="http://schemas.openxmlformats.org/officeDocument/2006/relationships/hyperlink" Target="https://at.indeed.com/jobs?as_phr=%22vue%22&amp;as_any=developer%20programmer%20engineer%20contractor%20freelancer%20programmierer%20programmiererin%20entwickler%20entwicklerin%20freiberufler%20freiberuflerin" TargetMode="External"/><Relationship Id="rId126" Type="http://schemas.openxmlformats.org/officeDocument/2006/relationships/hyperlink" Target="https://cz.indeed.com/jobs?as_phr=%22jsf%22&amp;as_any=developer%20programmer%20engineer%20contractor%20freelancer%20vyvojar%20programator%20inzenyr%20dodavatel%20%22nezavisly%20pracovnik%22" TargetMode="External"/><Relationship Id="rId168" Type="http://schemas.openxmlformats.org/officeDocument/2006/relationships/hyperlink" Target="https://fi.indeed.com/jobs?as_phr=%22angular%22&amp;as_any=developer%20programmer%20engineer%20contractor%20freelancer%20ohjelmistokehittaja%20ohjelmoija%20insinoori%20urakoitsija" TargetMode="External"/><Relationship Id="rId333" Type="http://schemas.openxmlformats.org/officeDocument/2006/relationships/hyperlink" Target="https://mx.indeed.com/jobs?as_phr=%22jsf%22&amp;as_any=developer%20programmer%20engineer%20contractor%20freelancer%20desarrollador%20desarrolladora%20programadora%20programador%20ingeniero%20ingeniera%20contratista%20contrata%20autonomo" TargetMode="External"/><Relationship Id="rId540" Type="http://schemas.openxmlformats.org/officeDocument/2006/relationships/hyperlink" Target="https://kr.indeed.com/jobs?as_phr=%22react%22" TargetMode="External"/><Relationship Id="rId72" Type="http://schemas.openxmlformats.org/officeDocument/2006/relationships/hyperlink" Target="https://ca.indeed.com/jobs?as_phr=%22thymeleaf%22&amp;as_any=developer%20programmer%20engineer%20contractor%20freelancer" TargetMode="External"/><Relationship Id="rId375" Type="http://schemas.openxmlformats.org/officeDocument/2006/relationships/hyperlink" Target="https://ng.indeed.com/jobs?as_phr=%22react%22&amp;as_any=developer%20programmer%20engineer%20contractor%20freelancer" TargetMode="External"/><Relationship Id="rId582" Type="http://schemas.openxmlformats.org/officeDocument/2006/relationships/hyperlink" Target="https://ch.indeed.com/jobs?as_phr=%22xamarin%22&amp;as_any=developer%20programmer%20engineer%20contractor%20freelancer%20programmierer%20programmiererin%20entwickler%20entwicklerin%20freiberufler%20freiberuflerin" TargetMode="External"/><Relationship Id="rId638" Type="http://schemas.openxmlformats.org/officeDocument/2006/relationships/hyperlink" Target="https://uk.indeed.com/jobs?as_phr=%22react+native%22&amp;as_any=developer%20programmer%20engineer%20contractor%20freelancer" TargetMode="External"/><Relationship Id="rId3" Type="http://schemas.openxmlformats.org/officeDocument/2006/relationships/hyperlink" Target="https://ar.indeed.com/jobs?as_phr=%22angular%22&amp;as_any=developer%20programmer%20engineer%20contractor%20freelancer%20desarrollador%20desarrolladora%20programadora%20programador%20ingeniero%20ingeniera%20contratista%20contrata%20autonomo" TargetMode="External"/><Relationship Id="rId235" Type="http://schemas.openxmlformats.org/officeDocument/2006/relationships/hyperlink" Target="https://in.indeed.com/jobs?as_phr=%22jsf%22&amp;as_any=developer%20programmer%20engineer%20contractor%20freelancer" TargetMode="External"/><Relationship Id="rId277" Type="http://schemas.openxmlformats.org/officeDocument/2006/relationships/hyperlink" Target="https://il.indeed.com/jobs?as_phr=%22react%22" TargetMode="External"/><Relationship Id="rId400" Type="http://schemas.openxmlformats.org/officeDocument/2006/relationships/hyperlink" Target="https://om.indeed.com/jobs?as_phr=%22jsf%22&amp;as_any=developer%20programmer%20engineer%20contractor%20freelancer" TargetMode="External"/><Relationship Id="rId442" Type="http://schemas.openxmlformats.org/officeDocument/2006/relationships/hyperlink" Target="https://ph.indeed.com/jobs?as_phr=%22angular%22&amp;as_any=developer%20programmer%20engineer%20contractor%20freelancer" TargetMode="External"/><Relationship Id="rId484" Type="http://schemas.openxmlformats.org/officeDocument/2006/relationships/hyperlink" Target="https://ro.indeed.com/jobs?as_phr=%22react+native%22" TargetMode="External"/><Relationship Id="rId705" Type="http://schemas.openxmlformats.org/officeDocument/2006/relationships/hyperlink" Target="https://eg.indeed.com/jobs?as_phr=%22react%22" TargetMode="External"/><Relationship Id="rId137" Type="http://schemas.openxmlformats.org/officeDocument/2006/relationships/hyperlink" Target="https://dk.indeed.com/jobs?as_phr=%22jsf%22" TargetMode="External"/><Relationship Id="rId302" Type="http://schemas.openxmlformats.org/officeDocument/2006/relationships/hyperlink" Target="https://kw.indeed.com/jobs?as_phr=%22thymeleaf%22&amp;as_any=developer%20programmer%20engineer%20contractor%20freelancer" TargetMode="External"/><Relationship Id="rId344" Type="http://schemas.openxmlformats.org/officeDocument/2006/relationships/hyperlink" Target="https://ma.indeed.com/jobs?as_phr=%22jsf%22&amp;as_any=developer%20programmer%20engineer%20contractor%20freelancer" TargetMode="External"/><Relationship Id="rId691" Type="http://schemas.openxmlformats.org/officeDocument/2006/relationships/hyperlink" Target="https://vn.indeed.com/jobs?as_phr=%22flutter%22&amp;as_any=developer%20programmer%20engineer%20contractor%20freelancer" TargetMode="External"/><Relationship Id="rId747" Type="http://schemas.openxmlformats.org/officeDocument/2006/relationships/hyperlink" Target="https://vn.indeed.com/jobs?as_phr=%22react%22&amp;as_any=developer%20programmer%20engineer%20contractor%20freelancer" TargetMode="External"/><Relationship Id="rId41" Type="http://schemas.openxmlformats.org/officeDocument/2006/relationships/hyperlink" Target="https://bh.indeed.com/jobs?as_phr=%22vue%22&amp;as_any=developer%20programmer%20engineer%20contractor%20freelancer" TargetMode="External"/><Relationship Id="rId83" Type="http://schemas.openxmlformats.org/officeDocument/2006/relationships/hyperlink" Target="https://cl.indeed.com/jobs?as_phr=%22thymeleaf%22" TargetMode="External"/><Relationship Id="rId179" Type="http://schemas.openxmlformats.org/officeDocument/2006/relationships/hyperlink" Target="https://fr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86" Type="http://schemas.openxmlformats.org/officeDocument/2006/relationships/hyperlink" Target="https://no.indeed.com/jobs?as_phr=%22react%22&amp;as_any=developer%20programmer%20engineer%20contractor%20freelancer%20utvikler%20programmerer%20ingenior%20entreprenor%20frilanser" TargetMode="External"/><Relationship Id="rId551" Type="http://schemas.openxmlformats.org/officeDocument/2006/relationships/hyperlink" Target="https://es.indeed.com/jobs?as_phr=%22react%22&amp;as_any=developer%20programmer%20engineer%20contractor%20freelancer%20desarrollador%20desarrolladora%20programadora%20programador%20ingeniero%20ingeniera%20contratista%20contrata%20autonomo" TargetMode="External"/><Relationship Id="rId593" Type="http://schemas.openxmlformats.org/officeDocument/2006/relationships/hyperlink" Target="https://tw.indeed.com/jobs?as_phr=%22xamarin%22" TargetMode="External"/><Relationship Id="rId607" Type="http://schemas.openxmlformats.org/officeDocument/2006/relationships/hyperlink" Target="https://tr.indeed.com/jobs?as_phr=%22angular%22&amp;as_any=developer%20programmer%20engineer%20contractor%20freelancer%20gelistirici%20programci%20muhendis%20meteahhit%20%22serbest%20calisan%22" TargetMode="External"/><Relationship Id="rId649" Type="http://schemas.openxmlformats.org/officeDocument/2006/relationships/hyperlink" Target="https://uy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190" Type="http://schemas.openxmlformats.org/officeDocument/2006/relationships/hyperlink" Target="https://de.indeed.com/jobs?as_phr=%22angular%22&amp;as_any=developer%20programmer%20engineer%20contractor%20freelancer%20programmierer%20programmiererin%20entwickler%20entwicklerin%20freiberufler%20freiberuflerin" TargetMode="External"/><Relationship Id="rId204" Type="http://schemas.openxmlformats.org/officeDocument/2006/relationships/hyperlink" Target="https://gr.indeed.com/jobs?as_phr=%22thymeleaf%22" TargetMode="External"/><Relationship Id="rId246" Type="http://schemas.openxmlformats.org/officeDocument/2006/relationships/hyperlink" Target="https://id.indeed.com/jobs?as_phr=%22jsf%22&amp;as_any=developer%20programmer%20engineer%20contractor%20freelancer" TargetMode="External"/><Relationship Id="rId288" Type="http://schemas.openxmlformats.org/officeDocument/2006/relationships/hyperlink" Target="https://jp.indeed.com/jobs?as_phr=%22react%22" TargetMode="External"/><Relationship Id="rId411" Type="http://schemas.openxmlformats.org/officeDocument/2006/relationships/hyperlink" Target="https://pk.indeed.com/jobs?as_phr=%22jsf%22&amp;as_any=developer%20programmer%20engineer%20contractor%20freelancer" TargetMode="External"/><Relationship Id="rId453" Type="http://schemas.openxmlformats.org/officeDocument/2006/relationships/hyperlink" Target="https://pl.indeed.com/jobs?as_phr=%22angular%22&amp;as_any=developer%20programmer%20engineer%20contractor%20freelancer%20programista%20deweloper%20inzynier%20kontrahent%20%22wolny%20strzelec%22" TargetMode="External"/><Relationship Id="rId509" Type="http://schemas.openxmlformats.org/officeDocument/2006/relationships/hyperlink" Target="https://sa.indeed.com/jobs?as_phr=%22jsf%22&amp;as_any=developer%20programmer%20engineer%20contractor%20freelancer" TargetMode="External"/><Relationship Id="rId660" Type="http://schemas.openxmlformats.org/officeDocument/2006/relationships/hyperlink" Target="https://www.indeed.com/jobs?as_phr=%22react+native%22&amp;as_any=developer%20programmer%20engineer%20contractor%20freelancer" TargetMode="External"/><Relationship Id="rId106" Type="http://schemas.openxmlformats.org/officeDocument/2006/relationships/hyperlink" Target="https://co.indeed.com/jobs?as_phr=%22vaadin%22&amp;as_any=developer%20programmer%20engineer%20contractor%20freelancer%20desarrollador%20desarrolladora%20programadora%20programador%20ingeniero%20ingeniera%20contratista%20contrata%20autonomo" TargetMode="External"/><Relationship Id="rId313" Type="http://schemas.openxmlformats.org/officeDocument/2006/relationships/hyperlink" Target="https://lu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95" Type="http://schemas.openxmlformats.org/officeDocument/2006/relationships/hyperlink" Target="https://ru.indeed.com/jobs?as_phr=%22react+native%22" TargetMode="External"/><Relationship Id="rId716" Type="http://schemas.openxmlformats.org/officeDocument/2006/relationships/hyperlink" Target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" Type="http://schemas.openxmlformats.org/officeDocument/2006/relationships/hyperlink" Target="https://ar.indeed.com/jobs?as_phr=%22javafx%22&amp;as_any=developer%20programmer%20engineer%20contractor%20freelancer%20desarrollador%20desarrolladora%20programadora%20programador%20ingeniero%20ingeniera%20contratista%20contrata%20autonomo" TargetMode="External"/><Relationship Id="rId52" Type="http://schemas.openxmlformats.org/officeDocument/2006/relationships/hyperlink" Target="https://be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4" Type="http://schemas.openxmlformats.org/officeDocument/2006/relationships/hyperlink" Target="https://cn.indeed.com/jobs?as_phr=%22thymeleaf%22" TargetMode="External"/><Relationship Id="rId148" Type="http://schemas.openxmlformats.org/officeDocument/2006/relationships/hyperlink" Target="https://ec.indeed.com/jobs?as_phr=%22jsf%22&amp;as_any=developer%20programmer%20engineer%20contractor%20freelancer%20desarrollador%20desarrolladora%20programadora%20programador%20ingeniero%20ingeniera%20contratista%20contrata%20autonomo" TargetMode="External"/><Relationship Id="rId355" Type="http://schemas.openxmlformats.org/officeDocument/2006/relationships/hyperlink" Target="https://nl.indeed.com/jobs?as_phr=%22jsf%22&amp;as_any=developer%20programmer%20engineer%20contractor%20freelancer%20ontwikkelaar%20programmeur%20ingenieur%20%22vaste%20dienst%22%20%22vaste%20contract%22%20%22zelfstandige%20zonder%20personeel%22%20zfp" TargetMode="External"/><Relationship Id="rId397" Type="http://schemas.openxmlformats.org/officeDocument/2006/relationships/hyperlink" Target="https://om.indeed.com/jobs?as_phr=%22react%22&amp;as_any=developer%20programmer%20engineer%20contractor%20freelancer" TargetMode="External"/><Relationship Id="rId520" Type="http://schemas.openxmlformats.org/officeDocument/2006/relationships/hyperlink" Target="https://sg.indeed.com/jobs?as_phr=%22jsf%22&amp;as_any=developer%20programmer%20engineer%20contractor%20freelancer" TargetMode="External"/><Relationship Id="rId562" Type="http://schemas.openxmlformats.org/officeDocument/2006/relationships/hyperlink" Target="https://se.indeed.com/jobs?as_phr=%22react%22&amp;as_any=developer%20programmer%20engineer%20contractor%20freelancer%20utvecklare%20programmerare%20ingenjor%20entreprenor%20frilansare" TargetMode="External"/><Relationship Id="rId618" Type="http://schemas.openxmlformats.org/officeDocument/2006/relationships/hyperlink" Target="https://ua.indeed.com/jobs?as_phr=%22angular%22" TargetMode="External"/><Relationship Id="rId215" Type="http://schemas.openxmlformats.org/officeDocument/2006/relationships/hyperlink" Target="https://hk.indeed.com/jobs?as_phr=%22thymeleaf%22&amp;as_any=developer%20programmer%20engineer%20contractor%20freelancer" TargetMode="External"/><Relationship Id="rId257" Type="http://schemas.openxmlformats.org/officeDocument/2006/relationships/hyperlink" Target="https://ie.indeed.com/jobs?as_phr=%22jsf%22&amp;as_any=developer%20programmer%20engineer%20contractor%20freelancer" TargetMode="External"/><Relationship Id="rId422" Type="http://schemas.openxmlformats.org/officeDocument/2006/relationships/hyperlink" Target="https://pa.indeed.com/jobs?as_phr=%22jsf%22&amp;as_any=developer%20programmer%20engineer%20contractor%20freelancer%20desarrollador%20desarrolladora%20programadora%20programador%20ingeniero%20ingeniera%20contratista%20contrata%20autonomo" TargetMode="External"/><Relationship Id="rId464" Type="http://schemas.openxmlformats.org/officeDocument/2006/relationships/hyperlink" Target="https://pt.indeed.com/jobs?as_phr=%22angular%22&amp;as_any=developer%20programmer%20engineer%20contractor%20freelancer%20desenvolvedor%20desenvolvedora%20programadora%20programador%20engenheiro%20engenheira%20contratante%20%22trabalhador%20autonomo%22" TargetMode="External"/><Relationship Id="rId299" Type="http://schemas.openxmlformats.org/officeDocument/2006/relationships/hyperlink" Target="https://kw.indeed.com/jobs?as_phr=%22angular%22&amp;as_any=developer%20programmer%20engineer%20contractor%20freelancer" TargetMode="External"/><Relationship Id="rId727" Type="http://schemas.openxmlformats.org/officeDocument/2006/relationships/hyperlink" Target="https://pe.indeed.com/jobs?as_phr=%22react%22&amp;as_any=developer%20programmer%20engineer%20contractor%20freelancer%20desarrollador%20desarrolladora%20programadora%20programador%20ingeniero%20ingeniera%20contratista%20contrata%20autonomo" TargetMode="External"/><Relationship Id="rId63" Type="http://schemas.openxmlformats.org/officeDocument/2006/relationships/hyperlink" Target="https://br.indeed.com/jobs?as_phr=%22vue%22&amp;as_any=developer%20programmer%20engineer%20contractor%20freelancer%20desenvolvedor%20desenvolvedora%20programadora%20programador%20engenheiro%20engenheira%20contratante%20%22trabalhador%20autonomo%22" TargetMode="External"/><Relationship Id="rId159" Type="http://schemas.openxmlformats.org/officeDocument/2006/relationships/hyperlink" Target="https://eg.indeed.com/jobs?as_phr=%22jsf%22" TargetMode="External"/><Relationship Id="rId366" Type="http://schemas.openxmlformats.org/officeDocument/2006/relationships/hyperlink" Target="https://nz.indeed.com/jobs?as_phr=%22jsf%22&amp;as_any=developer%20programmer%20engineer%20contractor%20freelancer" TargetMode="External"/><Relationship Id="rId573" Type="http://schemas.openxmlformats.org/officeDocument/2006/relationships/hyperlink" Target="https://ch.indeed.com/jobs?as_phr=%22react%22&amp;as_any=developer%20programmer%20engineer%20contractor%20freelancer%20programmierer%20programmiererin%20entwickler%20entwicklerin%20freiberufler%20freiberuflerin" TargetMode="External"/><Relationship Id="rId226" Type="http://schemas.openxmlformats.org/officeDocument/2006/relationships/hyperlink" Target="https://hu.indeed.com/jobs?as_phr=%22thymeleaf%22&amp;as_any=developer%20programmer%20engineer%20contractor%20freelancer%20fejleszto%20programozo%20mernok%20vallalkozo%20szabaduszo" TargetMode="External"/><Relationship Id="rId433" Type="http://schemas.openxmlformats.org/officeDocument/2006/relationships/hyperlink" Target="https://pe.indeed.com/jobs?as_phr=%22jsf%22&amp;as_any=developer%20programmer%20engineer%20contractor%20freelancer%20desarrollador%20desarrolladora%20programadora%20programador%20ingeniero%20ingeniera%20contratista%20contrata%20autonomo" TargetMode="External"/><Relationship Id="rId640" Type="http://schemas.openxmlformats.org/officeDocument/2006/relationships/hyperlink" Target="https://uk.indeed.com/jobs?as_phr=%22angular%22&amp;as_any=developer%20programmer%20engineer%20contractor%20freelancer" TargetMode="External"/><Relationship Id="rId738" Type="http://schemas.openxmlformats.org/officeDocument/2006/relationships/hyperlink" Target="https://ch.indeed.com/jobs?as_phr=%22react%22&amp;as_any=developer%20programmer%20engineer%20contractor%20freelancer%20programmierer%20programmiererin%20entwickler%20entwicklerin%20freiberufler%20freiberuflerin" TargetMode="External"/><Relationship Id="rId74" Type="http://schemas.openxmlformats.org/officeDocument/2006/relationships/hyperlink" Target="https://ca.indeed.com/jobs?as_phr=%22vuejs%22&amp;as_any=developer%20programmer%20engineer%20contractor%20freelancer" TargetMode="External"/><Relationship Id="rId377" Type="http://schemas.openxmlformats.org/officeDocument/2006/relationships/hyperlink" Target="https://ng.indeed.com/jobs?as_phr=%22jsf%22&amp;as_any=developer%20programmer%20engineer%20contractor%20freelancer" TargetMode="External"/><Relationship Id="rId500" Type="http://schemas.openxmlformats.org/officeDocument/2006/relationships/hyperlink" Target="https://ru.indeed.com/jobs?as_phr=%22thymeleaf%22" TargetMode="External"/><Relationship Id="rId584" Type="http://schemas.openxmlformats.org/officeDocument/2006/relationships/hyperlink" Target="https://tw.indeed.com/jobs?as_phr=%22react%22" TargetMode="External"/><Relationship Id="rId5" Type="http://schemas.openxmlformats.org/officeDocument/2006/relationships/hyperlink" Target="https://ar.indeed.com/jobs?as_phr=%22jsf%22&amp;as_any=developer%20programmer%20engineer%20contractor%20freelancer%20desarrollador%20desarrolladora%20programadora%20programador%20ingeniero%20ingeniera%20contratista%20contrata%20autonomo" TargetMode="External"/><Relationship Id="rId237" Type="http://schemas.openxmlformats.org/officeDocument/2006/relationships/hyperlink" Target="https://in.indeed.com/jobs?as_phr=%22thymeleaf%22&amp;as_any=developer%20programmer%20engineer%20contractor%20freelancer" TargetMode="External"/><Relationship Id="rId444" Type="http://schemas.openxmlformats.org/officeDocument/2006/relationships/hyperlink" Target="https://ph.indeed.com/jobs?as_phr=%22jsf%22&amp;as_any=developer%20programmer%20engineer%20contractor%20freelancer" TargetMode="External"/><Relationship Id="rId651" Type="http://schemas.openxmlformats.org/officeDocument/2006/relationships/hyperlink" Target="https://uy.indeed.com/jobs?as_phr=%22angular%22&amp;as_any=developer%20programmer%20engineer%20contractor%20freelancer%20desarrollador%20desarrolladora%20programadora%20programador%20ingeniero%20ingeniera%20contratista%20contrata%20autonomo" TargetMode="External"/><Relationship Id="rId290" Type="http://schemas.openxmlformats.org/officeDocument/2006/relationships/hyperlink" Target="https://jp.indeed.com/jobs?as_phr=%22jsf%22" TargetMode="External"/><Relationship Id="rId304" Type="http://schemas.openxmlformats.org/officeDocument/2006/relationships/hyperlink" Target="https://kw.indeed.com/jobs?as_phr=%22vue%22&amp;as_any=developer%20programmer%20engineer%20contractor%20freelancer" TargetMode="External"/><Relationship Id="rId388" Type="http://schemas.openxmlformats.org/officeDocument/2006/relationships/hyperlink" Target="https://no.indeed.com/jobs?as_phr=%22jsf%22&amp;as_any=developer%20programmer%20engineer%20contractor%20freelancer%20utvikler%20programmerer%20ingenior%20entreprenor%20frilanser" TargetMode="External"/><Relationship Id="rId511" Type="http://schemas.openxmlformats.org/officeDocument/2006/relationships/hyperlink" Target="https://sa.indeed.com/jobs?as_phr=%22thymeleaf%22&amp;as_any=developer%20programmer%20engineer%20contractor%20freelancer" TargetMode="External"/><Relationship Id="rId609" Type="http://schemas.openxmlformats.org/officeDocument/2006/relationships/hyperlink" Target="https://tr.indeed.com/jobs?as_phr=%22jsf%22&amp;as_any=developer%20programmer%20engineer%20contractor%20freelancer%20gelistirici%20programci%20muhendis%20meteahhit%20%22serbest%20calisan%22" TargetMode="External"/><Relationship Id="rId85" Type="http://schemas.openxmlformats.org/officeDocument/2006/relationships/hyperlink" Target="https://cl.indeed.com/jobs?as_phr=%22vue%22&amp;as_any=developer%20programmer%20engineer%20contractor%20freelancer%20desarrollador%20desarrolladora%20programadora%20programador%20ingeniero%20ingeniera%20contratista%20contrata%20autonomo" TargetMode="External"/><Relationship Id="rId150" Type="http://schemas.openxmlformats.org/officeDocument/2006/relationships/hyperlink" Target="https://ec.indeed.com/jobs?as_phr=%22vaadin%22&amp;as_any=developer%20programmer%20engineer%20contractor%20freelancer%20desarrollador%20desarrolladora%20programadora%20programador%20ingeniero%20ingeniera%20contratista%20contrata%20autonomo" TargetMode="External"/><Relationship Id="rId595" Type="http://schemas.openxmlformats.org/officeDocument/2006/relationships/hyperlink" Target="https://th.indeed.com/jobs?as_phr=%22react%22&amp;as_any=developer%20programmer%20engineer%20contractor%20freelancer" TargetMode="External"/><Relationship Id="rId248" Type="http://schemas.openxmlformats.org/officeDocument/2006/relationships/hyperlink" Target="https://id.indeed.com/jobs?as_phr=%22thymeleaf%22&amp;as_any=developer%20programmer%20engineer%20contractor%20freelancer" TargetMode="External"/><Relationship Id="rId455" Type="http://schemas.openxmlformats.org/officeDocument/2006/relationships/hyperlink" Target="https://pl.indeed.com/jobs?as_phr=%22jsf%22&amp;as_any=developer%20programmer%20engineer%20contractor%20freelancer%20programista%20deweloper%20inzynier%20kontrahent%20%22wolny%20strzelec%22" TargetMode="External"/><Relationship Id="rId662" Type="http://schemas.openxmlformats.org/officeDocument/2006/relationships/hyperlink" Target="https://www.indeed.com/jobs?as_phr=%22angular%22&amp;as_any=developer%20programmer%20engineer%20contractor%20freelancer" TargetMode="External"/><Relationship Id="rId12" Type="http://schemas.openxmlformats.org/officeDocument/2006/relationships/hyperlink" Target="https://au.indeed.com/jobs?as_phr=%22react+native%22&amp;as_any=developer%20programmer%20engineer%20contractor%20freelancer" TargetMode="External"/><Relationship Id="rId108" Type="http://schemas.openxmlformats.org/officeDocument/2006/relationships/hyperlink" Target="https://co.indeed.com/jobs?as_phr=%22flutter%22&amp;as_any=developer%20programmer%20engineer%20contractor%20freelancer%20desarrollador%20desarrolladora%20programadora%20programador%20ingeniero%20ingeniera%20contratista%20contrata%20autonomo" TargetMode="External"/><Relationship Id="rId315" Type="http://schemas.openxmlformats.org/officeDocument/2006/relationships/hyperlink" Target="https://lu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22" Type="http://schemas.openxmlformats.org/officeDocument/2006/relationships/hyperlink" Target="https://sg.indeed.com/jobs?as_phr=%22thymeleaf%22&amp;as_any=developer%20programmer%20engineer%20contractor%20freelancer" TargetMode="External"/><Relationship Id="rId96" Type="http://schemas.openxmlformats.org/officeDocument/2006/relationships/hyperlink" Target="https://cn.indeed.com/jobs?as_phr=%22vue%22" TargetMode="External"/><Relationship Id="rId161" Type="http://schemas.openxmlformats.org/officeDocument/2006/relationships/hyperlink" Target="https://eg.indeed.com/jobs?as_phr=%22vaadin%22" TargetMode="External"/><Relationship Id="rId399" Type="http://schemas.openxmlformats.org/officeDocument/2006/relationships/hyperlink" Target="https://om.indeed.com/jobs?as_phr=%22jsf%22&amp;as_any=developer%20programmer%20engineer%20contractor%20freelancer" TargetMode="External"/><Relationship Id="rId259" Type="http://schemas.openxmlformats.org/officeDocument/2006/relationships/hyperlink" Target="https://ie.indeed.com/jobs?as_phr=%22thymeleaf%22&amp;as_any=developer%20programmer%20engineer%20contractor%20freelancer" TargetMode="External"/><Relationship Id="rId466" Type="http://schemas.openxmlformats.org/officeDocument/2006/relationships/hyperlink" Target="https://pt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673" Type="http://schemas.openxmlformats.org/officeDocument/2006/relationships/hyperlink" Target="https://ve.indeed.com/jobs?as_phr=%22jsf%22&amp;as_any=developer%20programmer%20engineer%20contractor%20freelancer%20desarrollador%20desarrolladora%20programadora%20programador%20ingeniero%20ingeniera%20contratista%20contrata%20autonomo" TargetMode="External"/><Relationship Id="rId23" Type="http://schemas.openxmlformats.org/officeDocument/2006/relationships/hyperlink" Target="https://at.indeed.com/jobs?as_phr=%22react+native%22&amp;as_any=developer%20programmer%20engineer%20contractor%20freelancer%20programmierer%20programmiererin%20entwickler%20entwicklerin%20freiberufler%20freiberuflerin" TargetMode="External"/><Relationship Id="rId119" Type="http://schemas.openxmlformats.org/officeDocument/2006/relationships/hyperlink" Target="https://cr.indeed.com/jobs?as_phr=%22flutter%22&amp;as_any=developer%20programmer%20engineer%20contractor%20freelancer%20desarrollador%20desarrolladora%20programadora%20programador%20ingeniero%20ingeniera%20contratista%20contrata%20autonomo" TargetMode="External"/><Relationship Id="rId326" Type="http://schemas.openxmlformats.org/officeDocument/2006/relationships/hyperlink" Target="https://malaysia.indeed.com/jobs?as_phr=%22vue%22&amp;as_any=developer%20programmer%20engineer%20contractor%20freelancer" TargetMode="External"/><Relationship Id="rId533" Type="http://schemas.openxmlformats.org/officeDocument/2006/relationships/hyperlink" Target="https://za.indeed.com/jobs?as_phr=%22thymeleaf%22&amp;as_any=developer%20programmer%20engineer%20contractor%20freelancer" TargetMode="External"/><Relationship Id="rId740" Type="http://schemas.openxmlformats.org/officeDocument/2006/relationships/hyperlink" Target="https://tr.indeed.com/jobs?as_phr=%22react%22&amp;as_any=developer%20programmer%20engineer%20contractor%20freelancer%20gelistirici%20programci%20muhendis%20meteahhit%20%22serbest%20calisan%22" TargetMode="External"/><Relationship Id="rId172" Type="http://schemas.openxmlformats.org/officeDocument/2006/relationships/hyperlink" Target="https://fi.indeed.com/jobs?as_phr=%22vaadin%22&amp;as_any=developer%20programmer%20engineer%20contractor%20freelancer%20ohjelmistokehittaja%20ohjelmoija%20insinoori%20urakoitsija" TargetMode="External"/><Relationship Id="rId477" Type="http://schemas.openxmlformats.org/officeDocument/2006/relationships/hyperlink" Target="https://qa.indeed.com/jobs?as_phr=%22jsf%22&amp;as_any=developer%20programmer%20engineer%20contractor%20freelancer" TargetMode="External"/><Relationship Id="rId600" Type="http://schemas.openxmlformats.org/officeDocument/2006/relationships/hyperlink" Target="https://th.indeed.com/jobs?as_phr=%22vaadin%22&amp;as_any=developer%20programmer%20engineer%20contractor%20freelancer" TargetMode="External"/><Relationship Id="rId684" Type="http://schemas.openxmlformats.org/officeDocument/2006/relationships/hyperlink" Target="https://vn.indeed.com/jobs?as_phr=%22jsf%22&amp;as_any=developer%20programmer%20engineer%20contractor%20freelancer" TargetMode="External"/><Relationship Id="rId337" Type="http://schemas.openxmlformats.org/officeDocument/2006/relationships/hyperlink" Target="https://mx.indeed.com/jobs?as_phr=%22vue%22&amp;as_any=developer%20programmer%20engineer%20contractor%20freelancer%20desarrollador%20desarrolladora%20programadora%20programador%20ingeniero%20ingeniera%20contratista%20contrata%20autonomo" TargetMode="External"/><Relationship Id="rId34" Type="http://schemas.openxmlformats.org/officeDocument/2006/relationships/hyperlink" Target="https://bh.indeed.com/jobs?as_phr=%22react+native%22&amp;as_any=developer%20programmer%20engineer%20contractor%20freelancer" TargetMode="External"/><Relationship Id="rId544" Type="http://schemas.openxmlformats.org/officeDocument/2006/relationships/hyperlink" Target="https://kr.indeed.com/jobs?as_phr=%22thymeleaf%22" TargetMode="External"/><Relationship Id="rId183" Type="http://schemas.openxmlformats.org/officeDocument/2006/relationships/hyperlink" Target="https://fr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90" Type="http://schemas.openxmlformats.org/officeDocument/2006/relationships/hyperlink" Target="https://no.indeed.com/jobs?as_phr=%22thymeleaf%22&amp;as_any=developer%20programmer%20engineer%20contractor%20freelancer%20utvikler%20programmerer%20ingenior%20entreprenor%20frilanser" TargetMode="External"/><Relationship Id="rId404" Type="http://schemas.openxmlformats.org/officeDocument/2006/relationships/hyperlink" Target="https://om.indeed.com/jobs?as_phr=%22flutter%22&amp;as_any=developer%20programmer%20engineer%20contractor%20freelancer" TargetMode="External"/><Relationship Id="rId611" Type="http://schemas.openxmlformats.org/officeDocument/2006/relationships/hyperlink" Target="https://tr.indeed.com/jobs?as_phr=%22vaadin%22&amp;as_any=developer%20programmer%20engineer%20contractor%20freelancer%20gelistirici%20programci%20muhendis%20meteahhit%20%22serbest%20calisan%22" TargetMode="External"/><Relationship Id="rId250" Type="http://schemas.openxmlformats.org/officeDocument/2006/relationships/hyperlink" Target="https://id.indeed.com/jobs?as_phr=%22vue%22&amp;as_any=developer%20programmer%20engineer%20contractor%20freelancer" TargetMode="External"/><Relationship Id="rId488" Type="http://schemas.openxmlformats.org/officeDocument/2006/relationships/hyperlink" Target="https://ro.indeed.com/jobs?as_phr=%22jsf%22" TargetMode="External"/><Relationship Id="rId695" Type="http://schemas.openxmlformats.org/officeDocument/2006/relationships/hyperlink" Target="https://at.indeed.com/jobs?as_phr=%22react%22&amp;as_any=developer%20programmer%20engineer%20contractor%20freelancer%20programmierer%20programmiererin%20entwickler%20entwicklerin%20freiberufler%20freiberuflerin" TargetMode="External"/><Relationship Id="rId709" Type="http://schemas.openxmlformats.org/officeDocument/2006/relationships/hyperlink" Target="https://hk.indeed.com/jobs?as_phr=%22react%22&amp;as_any=developer%20programmer%20engineer%20contractor%20freelancer" TargetMode="External"/><Relationship Id="rId45" Type="http://schemas.openxmlformats.org/officeDocument/2006/relationships/hyperlink" Target="https://be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0" Type="http://schemas.openxmlformats.org/officeDocument/2006/relationships/hyperlink" Target="https://co.indeed.com/jobs?as_phr=%22xamarin%22&amp;as_any=developer%20programmer%20engineer%20contractor%20freelancer%20desarrollador%20desarrolladora%20programadora%20programador%20ingeniero%20ingeniera%20contratista%20contrata%20autonomo" TargetMode="External"/><Relationship Id="rId348" Type="http://schemas.openxmlformats.org/officeDocument/2006/relationships/hyperlink" Target="https://ma.indeed.com/jobs?as_phr=%22vuejs%22&amp;as_any=developer%20programmer%20engineer%20contractor%20freelancer" TargetMode="External"/><Relationship Id="rId555" Type="http://schemas.openxmlformats.org/officeDocument/2006/relationships/hyperlink" Target="https://es.indeed.com/jobs?as_phr=%22thymeleaf%22&amp;as_any=developer%20programmer%20engineer%20contractor%20freelancer%20desarrollador%20desarrolladora%20programadora%20programador%20ingeniero%20ingeniera%20contratista%20contrata%20autonomo" TargetMode="External"/><Relationship Id="rId194" Type="http://schemas.openxmlformats.org/officeDocument/2006/relationships/hyperlink" Target="https://de.indeed.com/jobs?as_phr=%22vaadin%22&amp;as_any=developer%20programmer%20engineer%20contractor%20freelancer%20programmierer%20programmiererin%20entwickler%20entwicklerin%20freiberufler%20freiberuflerin" TargetMode="External"/><Relationship Id="rId208" Type="http://schemas.openxmlformats.org/officeDocument/2006/relationships/hyperlink" Target="https://gr.indeed.com/jobs?as_phr=%22javafx%22" TargetMode="External"/><Relationship Id="rId415" Type="http://schemas.openxmlformats.org/officeDocument/2006/relationships/hyperlink" Target="https://pk.indeed.com/jobs?as_phr=%22flutter%22&amp;as_any=developer%20programmer%20engineer%20contractor%20freelancer" TargetMode="External"/><Relationship Id="rId622" Type="http://schemas.openxmlformats.org/officeDocument/2006/relationships/hyperlink" Target="https://ua.indeed.com/jobs?as_phr=%22vaadin%22" TargetMode="External"/><Relationship Id="rId261" Type="http://schemas.openxmlformats.org/officeDocument/2006/relationships/hyperlink" Target="https://ie.indeed.com/jobs?as_phr=%22vue%22&amp;as_any=developer%20programmer%20engineer%20contractor%20freelancer" TargetMode="External"/><Relationship Id="rId499" Type="http://schemas.openxmlformats.org/officeDocument/2006/relationships/hyperlink" Target="https://ru.indeed.com/jobs?as_phr=%22jsf%22" TargetMode="External"/><Relationship Id="rId56" Type="http://schemas.openxmlformats.org/officeDocument/2006/relationships/hyperlink" Target="https://br.indeed.com/jobs?as_phr=%22react+native%22&amp;as_any=developer%20programmer%20engineer%20contractor%20freelancer%20desenvolvedor%20desenvolvedora%20programadora%20programador%20engenheiro%20engenheira%20contratante%20%22trabalhador%20autonomo%22" TargetMode="External"/><Relationship Id="rId359" Type="http://schemas.openxmlformats.org/officeDocument/2006/relationships/hyperlink" Target="https://nl.indeed.com/jobs?as_phr=%22vue%22&amp;as_any=developer%20programmer%20engineer%20contractor%20freelancer%20ontwikkelaar%20programmeur%20ingenieur%20%22vaste%20dienst%22%20%22vaste%20contract%22%20%22zelfstandige%20zonder%20personeel%22%20zfp" TargetMode="External"/><Relationship Id="rId566" Type="http://schemas.openxmlformats.org/officeDocument/2006/relationships/hyperlink" Target="https://se.indeed.com/jobs?as_phr=%22thymeleaf%22&amp;as_any=developer%20programmer%20engineer%20contractor%20freelancer%20utvecklare%20programmerare%20ingenjor%20entreprenor%20frilansare" TargetMode="External"/><Relationship Id="rId121" Type="http://schemas.openxmlformats.org/officeDocument/2006/relationships/hyperlink" Target="https://cr.indeed.com/jobs?as_phr=%22xamarin%22&amp;as_any=developer%20programmer%20engineer%20contractor%20freelancer%20desarrollador%20desarrolladora%20programadora%20programador%20ingeniero%20ingeniera%20contratista%20contrata%20autonomo" TargetMode="External"/><Relationship Id="rId219" Type="http://schemas.openxmlformats.org/officeDocument/2006/relationships/hyperlink" Target="https://hk.indeed.com/jobs?as_phr=%22javafx%22&amp;as_any=developer%20programmer%20engineer%20contractor%20freelancer" TargetMode="External"/><Relationship Id="rId426" Type="http://schemas.openxmlformats.org/officeDocument/2006/relationships/hyperlink" Target="https://pa.indeed.com/jobs?as_phr=%22flutter%22&amp;as_any=developer%20programmer%20engineer%20contractor%20freelancer%20desarrollador%20desarrolladora%20programadora%20programador%20ingeniero%20ingeniera%20contratista%20contrata%20autonomo" TargetMode="External"/><Relationship Id="rId633" Type="http://schemas.openxmlformats.org/officeDocument/2006/relationships/hyperlink" Target="https://ae.indeed.com/jobs?as_phr=%22vaadin%22&amp;as_any=developer%20programmer%20engineer%20contractor%20freelancer" TargetMode="External"/><Relationship Id="rId67" Type="http://schemas.openxmlformats.org/officeDocument/2006/relationships/hyperlink" Target="https://ca.indeed.com/jobs?as_phr=%22react+native%22&amp;as_any=developer%20programmer%20engineer%20contractor%20freelancer" TargetMode="External"/><Relationship Id="rId272" Type="http://schemas.openxmlformats.org/officeDocument/2006/relationships/hyperlink" Target="https://it.indeed.com/jobs?as_phr=%22vue%22&amp;as_any=developer%20programmer%20engineer%20contractor%20freelancer%20sviluppatore%20sviluppatrice%20programmatrice%20programmatore%20ingegnera%20ingegnere%20committente%20%22libero%20professionista%22" TargetMode="External"/><Relationship Id="rId577" Type="http://schemas.openxmlformats.org/officeDocument/2006/relationships/hyperlink" Target="https://ch.indeed.com/jobs?as_phr=%22thymeleaf%22&amp;as_any=developer%20programmer%20engineer%20contractor%20freelancer%20programmierer%20programmiererin%20entwickler%20entwicklerin%20freiberufler%20freiberuflerin" TargetMode="External"/><Relationship Id="rId700" Type="http://schemas.openxmlformats.org/officeDocument/2006/relationships/hyperlink" Target="https://co.indeed.com/jobs?as_phr=%22react%22&amp;as_any=developer%20programmer%20engineer%20contractor%20freelancer%20desarrollador%20desarrolladora%20programadora%20programador%20ingeniero%20ingeniera%20contratista%20contrata%20autonomo" TargetMode="External"/><Relationship Id="rId132" Type="http://schemas.openxmlformats.org/officeDocument/2006/relationships/hyperlink" Target="https://cz.indeed.com/jobs?as_phr=%22xamarin%22&amp;as_any=developer%20programmer%20engineer%20contractor%20freelancer%20vyvojar%20programator%20inzenyr%20dodavatel%20%22nezavisly%20pracovnik%22" TargetMode="External"/><Relationship Id="rId437" Type="http://schemas.openxmlformats.org/officeDocument/2006/relationships/hyperlink" Target="https://pe.indeed.com/jobs?as_phr=%22flutter%22&amp;as_any=developer%20programmer%20engineer%20contractor%20freelancer%20desarrollador%20desarrolladora%20programadora%20programador%20ingeniero%20ingeniera%20contratista%20contrata%20autonomo" TargetMode="External"/><Relationship Id="rId644" Type="http://schemas.openxmlformats.org/officeDocument/2006/relationships/hyperlink" Target="https://uk.indeed.com/jobs?as_phr=%22vaadin%22&amp;as_any=developer%20programmer%20engineer%20contractor%20freelancer" TargetMode="External"/><Relationship Id="rId283" Type="http://schemas.openxmlformats.org/officeDocument/2006/relationships/hyperlink" Target="https://il.indeed.com/jobs?as_phr=%22vue%22" TargetMode="External"/><Relationship Id="rId490" Type="http://schemas.openxmlformats.org/officeDocument/2006/relationships/hyperlink" Target="https://ro.indeed.com/jobs?as_phr=%22vaadin%22" TargetMode="External"/><Relationship Id="rId504" Type="http://schemas.openxmlformats.org/officeDocument/2006/relationships/hyperlink" Target="https://ru.indeed.com/jobs?as_phr=%22javafx%22" TargetMode="External"/><Relationship Id="rId711" Type="http://schemas.openxmlformats.org/officeDocument/2006/relationships/hyperlink" Target="https://in.indeed.com/jobs?as_phr=%22react%22&amp;as_any=developer%20programmer%20engineer%20contractor%20freelancer" TargetMode="External"/><Relationship Id="rId78" Type="http://schemas.openxmlformats.org/officeDocument/2006/relationships/hyperlink" Target="https://cl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143" Type="http://schemas.openxmlformats.org/officeDocument/2006/relationships/hyperlink" Target="https://dk.indeed.com/jobs?as_phr=%22xamarin%22" TargetMode="External"/><Relationship Id="rId350" Type="http://schemas.openxmlformats.org/officeDocument/2006/relationships/hyperlink" Target="https://ma.indeed.com/jobs?as_phr=%22javafx%22&amp;as_any=developer%20programmer%20engineer%20contractor%20freelancer" TargetMode="External"/><Relationship Id="rId588" Type="http://schemas.openxmlformats.org/officeDocument/2006/relationships/hyperlink" Target="https://tw.indeed.com/jobs?as_phr=%22thymeleaf%22" TargetMode="External"/><Relationship Id="rId9" Type="http://schemas.openxmlformats.org/officeDocument/2006/relationships/hyperlink" Target="https://ar.indeed.com/jobs?as_phr=%22flutter%22&amp;as_any=developer%20programmer%20engineer%20contractor%20freelancer%20desarrollador%20desarrolladora%20programadora%20programador%20ingeniero%20ingeniera%20contratista%20contrata%20autonomo" TargetMode="External"/><Relationship Id="rId210" Type="http://schemas.openxmlformats.org/officeDocument/2006/relationships/hyperlink" Target="https://hk.indeed.com/jobs?as_phr=%22react+native%22&amp;as_any=developer%20programmer%20engineer%20contractor%20freelancer" TargetMode="External"/><Relationship Id="rId448" Type="http://schemas.openxmlformats.org/officeDocument/2006/relationships/hyperlink" Target="https://ph.indeed.com/jobs?as_phr=%22flutter%22&amp;as_any=developer%20programmer%20engineer%20contractor%20freelancer" TargetMode="External"/><Relationship Id="rId655" Type="http://schemas.openxmlformats.org/officeDocument/2006/relationships/hyperlink" Target="https://uy.indeed.com/jobs?as_phr=%22vaadin%22&amp;as_any=developer%20programmer%20engineer%20contractor%20freelancer%20desarrollador%20desarrolladora%20programadora%20programador%20ingeniero%20ingeniera%20contratista%20contrata%20autonomo" TargetMode="External"/><Relationship Id="rId294" Type="http://schemas.openxmlformats.org/officeDocument/2006/relationships/hyperlink" Target="https://jp.indeed.com/jobs?as_phr=%22flutter%22" TargetMode="External"/><Relationship Id="rId308" Type="http://schemas.openxmlformats.org/officeDocument/2006/relationships/hyperlink" Target="https://lu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15" Type="http://schemas.openxmlformats.org/officeDocument/2006/relationships/hyperlink" Target="https://sa.indeed.com/jobs?as_phr=%22javafx%22&amp;as_any=developer%20programmer%20engineer%20contractor%20freelancer" TargetMode="External"/><Relationship Id="rId722" Type="http://schemas.openxmlformats.org/officeDocument/2006/relationships/hyperlink" Target="https://ng.indeed.com/jobs?as_phr=%22react%22&amp;as_any=developer%20programmer%20engineer%20contractor%20freelancer" TargetMode="External"/><Relationship Id="rId89" Type="http://schemas.openxmlformats.org/officeDocument/2006/relationships/hyperlink" Target="https://cn.indeed.com/jobs?as_phr=%22react+native%22" TargetMode="External"/><Relationship Id="rId154" Type="http://schemas.openxmlformats.org/officeDocument/2006/relationships/hyperlink" Target="https://ec.indeed.com/jobs?as_phr=%22xamarin%22&amp;as_any=developer%20programmer%20engineer%20contractor%20freelancer%20desarrollador%20desarrolladora%20programadora%20programador%20ingeniero%20ingeniera%20contratista%20contrata%20autonomo" TargetMode="External"/><Relationship Id="rId361" Type="http://schemas.openxmlformats.org/officeDocument/2006/relationships/hyperlink" Target="https://nl.indeed.com/jobs?as_phr=%22javafx%22&amp;as_any=developer%20programmer%20engineer%20contractor%20freelancer%20ontwikkelaar%20programmeur%20ingenieur%20%22vaste%20dienst%22%20%22vaste%20contract%22%20%22zelfstandige%20zonder%20personeel%22%20zfp" TargetMode="External"/><Relationship Id="rId599" Type="http://schemas.openxmlformats.org/officeDocument/2006/relationships/hyperlink" Target="https://th.indeed.com/jobs?as_phr=%22thymeleaf%22&amp;as_any=developer%20programmer%20engineer%20contractor%20freelancer" TargetMode="External"/><Relationship Id="rId459" Type="http://schemas.openxmlformats.org/officeDocument/2006/relationships/hyperlink" Target="https://pl.indeed.com/jobs?as_phr=%22flutter%22&amp;as_any=developer%20programmer%20engineer%20contractor%20freelancer%20programista%20deweloper%20inzynier%20kontrahent%20%22wolny%20strzelec%22" TargetMode="External"/><Relationship Id="rId666" Type="http://schemas.openxmlformats.org/officeDocument/2006/relationships/hyperlink" Target="https://www.indeed.com/jobs?as_phr=%22vue%22&amp;as_any=developer%20programmer%20engineer%20contractor%20freelancer" TargetMode="External"/><Relationship Id="rId16" Type="http://schemas.openxmlformats.org/officeDocument/2006/relationships/hyperlink" Target="https://au.indeed.com/jobs?as_phr=%22jsf%22&amp;as_any=developer%20programmer%20engineer%20contractor%20freelancer" TargetMode="External"/><Relationship Id="rId221" Type="http://schemas.openxmlformats.org/officeDocument/2006/relationships/hyperlink" Target="https://hu.indeed.com/jobs?as_phr=%22react+native%22&amp;as_any=developer%20programmer%20engineer%20contractor%20freelancer%20fejleszto%20programozo%20mernok%20vallalkozo%20szabaduszo" TargetMode="External"/><Relationship Id="rId319" Type="http://schemas.openxmlformats.org/officeDocument/2006/relationships/hyperlink" Target="https://malaysia.indeed.com/jobs?as_phr=%22react+native%22&amp;as_any=developer%20programmer%20engineer%20contractor%20freelancer" TargetMode="External"/><Relationship Id="rId526" Type="http://schemas.openxmlformats.org/officeDocument/2006/relationships/hyperlink" Target="https://sg.indeed.com/jobs?as_phr=%22javafx%22&amp;as_any=developer%20programmer%20engineer%20contractor%20freelancer" TargetMode="External"/><Relationship Id="rId733" Type="http://schemas.openxmlformats.org/officeDocument/2006/relationships/hyperlink" Target="https://sa.indeed.com/jobs?as_phr=%22react%22&amp;as_any=developer%20programmer%20engineer%20contractor%20freelancer" TargetMode="External"/><Relationship Id="rId165" Type="http://schemas.openxmlformats.org/officeDocument/2006/relationships/hyperlink" Target="https://eg.indeed.com/jobs?as_phr=%22xamarin%22" TargetMode="External"/><Relationship Id="rId372" Type="http://schemas.openxmlformats.org/officeDocument/2006/relationships/hyperlink" Target="https://nz.indeed.com/jobs?as_phr=%22javafx%22&amp;as_any=developer%20programmer%20engineer%20contractor%20freelancer" TargetMode="External"/><Relationship Id="rId677" Type="http://schemas.openxmlformats.org/officeDocument/2006/relationships/hyperlink" Target="https://ve.indeed.com/jobs?as_phr=%22vue%22&amp;as_any=developer%20programmer%20engineer%20contractor%20freelancer%20desarrollador%20desarrolladora%20programadora%20programador%20ingeniero%20ingeniera%20contratista%20contrata%20autonomo" TargetMode="External"/><Relationship Id="rId232" Type="http://schemas.openxmlformats.org/officeDocument/2006/relationships/hyperlink" Target="https://in.indeed.com/jobs?as_phr=%22react+native%22&amp;as_any=developer%20programmer%20engineer%20contractor%20freelancer" TargetMode="External"/><Relationship Id="rId27" Type="http://schemas.openxmlformats.org/officeDocument/2006/relationships/hyperlink" Target="https://at.indeed.com/jobs?as_phr=%22jsf%22&amp;as_any=developer%20programmer%20engineer%20contractor%20freelancer%20programmierer%20programmiererin%20entwickler%20entwicklerin%20freiberufler%20freiberuflerin" TargetMode="External"/><Relationship Id="rId537" Type="http://schemas.openxmlformats.org/officeDocument/2006/relationships/hyperlink" Target="https://za.indeed.com/jobs?as_phr=%22javafx%22&amp;as_any=developer%20programmer%20engineer%20contractor%20freelancer" TargetMode="External"/><Relationship Id="rId744" Type="http://schemas.openxmlformats.org/officeDocument/2006/relationships/hyperlink" Target="https://uy.indeed.com/jobs?as_phr=%22react%22&amp;as_any=developer%20programmer%20engineer%20contractor%20freelancer%20desarrollador%20desarrolladora%20programadora%20programador%20ingeniero%20ingeniera%20contratista%20contrata%20autonomo" TargetMode="External"/><Relationship Id="rId80" Type="http://schemas.openxmlformats.org/officeDocument/2006/relationships/hyperlink" Target="https://cl.indeed.com/jobs?as_phr=%22angular%22&amp;as_any=developer%20programmer%20engineer%20contractor%20freelancer%20desarrollador%20desarrolladora%20programadora%20programador%20ingeniero%20ingeniera%20contratista%20contrata%20autonomo" TargetMode="External"/><Relationship Id="rId176" Type="http://schemas.openxmlformats.org/officeDocument/2006/relationships/hyperlink" Target="https://fi.indeed.com/jobs?as_phr=%22xamarin%22&amp;as_any=developer%20programmer%20engineer%20contractor%20freelancer%20ohjelmistokehittaja%20ohjelmoija%20insinoori%20urakoitsija" TargetMode="External"/><Relationship Id="rId383" Type="http://schemas.openxmlformats.org/officeDocument/2006/relationships/hyperlink" Target="https://ng.indeed.com/jobs?as_phr=%22javafx%22&amp;as_any=developer%20programmer%20engineer%20contractor%20freelancer" TargetMode="External"/><Relationship Id="rId590" Type="http://schemas.openxmlformats.org/officeDocument/2006/relationships/hyperlink" Target="https://tw.indeed.com/jobs?as_phr=%22vue%22" TargetMode="External"/><Relationship Id="rId604" Type="http://schemas.openxmlformats.org/officeDocument/2006/relationships/hyperlink" Target="https://th.indeed.com/jobs?as_phr=%22xamarin%22&amp;as_any=developer%20programmer%20engineer%20contractor%20freelancer" TargetMode="External"/><Relationship Id="rId243" Type="http://schemas.openxmlformats.org/officeDocument/2006/relationships/hyperlink" Target="https://id.indeed.com/jobs?as_phr=%22react+native%22&amp;as_any=developer%20programmer%20engineer%20contractor%20freelancer" TargetMode="External"/><Relationship Id="rId450" Type="http://schemas.openxmlformats.org/officeDocument/2006/relationships/hyperlink" Target="https://ph.indeed.com/jobs?as_phr=%22xamarin%22&amp;as_any=developer%20programmer%20engineer%20contractor%20freelancer" TargetMode="External"/><Relationship Id="rId688" Type="http://schemas.openxmlformats.org/officeDocument/2006/relationships/hyperlink" Target="https://vn.indeed.com/jobs?as_phr=%22javafx%22&amp;as_any=developer%20programmer%20engineer%20contractor%20freelancer" TargetMode="External"/><Relationship Id="rId38" Type="http://schemas.openxmlformats.org/officeDocument/2006/relationships/hyperlink" Target="https://bh.indeed.com/jobs?as_phr=%22jsf%22&amp;as_any=developer%20programmer%20engineer%20contractor%20freelancer" TargetMode="External"/><Relationship Id="rId103" Type="http://schemas.openxmlformats.org/officeDocument/2006/relationships/hyperlink" Target="https://co.indeed.com/jobs?as_phr=%22jsf%22&amp;as_any=developer%20programmer%20engineer%20contractor%20freelancer%20desarrollador%20desarrolladora%20programadora%20programador%20ingeniero%20ingeniera%20contratista%20contrata%20autonomo" TargetMode="External"/><Relationship Id="rId310" Type="http://schemas.openxmlformats.org/officeDocument/2006/relationships/hyperlink" Target="https://lu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8" Type="http://schemas.openxmlformats.org/officeDocument/2006/relationships/hyperlink" Target="https://kr.indeed.com/jobs?as_phr=%22javafx%22" TargetMode="External"/><Relationship Id="rId91" Type="http://schemas.openxmlformats.org/officeDocument/2006/relationships/hyperlink" Target="https://cn.indeed.com/jobs?as_phr=%22angular%22" TargetMode="External"/><Relationship Id="rId187" Type="http://schemas.openxmlformats.org/officeDocument/2006/relationships/hyperlink" Target="https://fr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94" Type="http://schemas.openxmlformats.org/officeDocument/2006/relationships/hyperlink" Target="https://no.indeed.com/jobs?as_phr=%22javafx%22&amp;as_any=developer%20programmer%20engineer%20contractor%20freelancer%20utvikler%20programmerer%20ingenior%20entreprenor%20frilanser" TargetMode="External"/><Relationship Id="rId408" Type="http://schemas.openxmlformats.org/officeDocument/2006/relationships/hyperlink" Target="https://pk.indeed.com/jobs?as_phr=%22react%22&amp;as_any=developer%20programmer%20engineer%20contractor%20freelancer" TargetMode="External"/><Relationship Id="rId615" Type="http://schemas.openxmlformats.org/officeDocument/2006/relationships/hyperlink" Target="https://tr.indeed.com/jobs?as_phr=%22xamarin%22&amp;as_any=developer%20programmer%20engineer%20contractor%20freelancer%20gelistirici%20programci%20muhendis%20meteahhit%20%22serbest%20calisan%22" TargetMode="External"/><Relationship Id="rId254" Type="http://schemas.openxmlformats.org/officeDocument/2006/relationships/hyperlink" Target="https://ie.indeed.com/jobs?as_phr=%22react+native%22&amp;as_any=developer%20programmer%20engineer%20contractor%20freelancer" TargetMode="External"/><Relationship Id="rId699" Type="http://schemas.openxmlformats.org/officeDocument/2006/relationships/hyperlink" Target="https://ca.indeed.com/jobs?as_phr=%22react%22&amp;as_any=developer%20programmer%20engineer%20contractor%20freelancer" TargetMode="External"/><Relationship Id="rId49" Type="http://schemas.openxmlformats.org/officeDocument/2006/relationships/hyperlink" Target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4" Type="http://schemas.openxmlformats.org/officeDocument/2006/relationships/hyperlink" Target="https://cr.indeed.com/jobs?as_phr=%22jsf%22&amp;as_any=developer%20programmer%20engineer%20contractor%20freelancer%20desarrollador%20desarrolladora%20programadora%20programador%20ingeniero%20ingeniera%20contratista%20contrata%20autonomo" TargetMode="External"/><Relationship Id="rId461" Type="http://schemas.openxmlformats.org/officeDocument/2006/relationships/hyperlink" Target="https://pl.indeed.com/jobs?as_phr=%22xamarin%22&amp;as_any=developer%20programmer%20engineer%20contractor%20freelancer%20programista%20deweloper%20inzynier%20kontrahent%20%22wolny%20strzelec%22" TargetMode="External"/><Relationship Id="rId559" Type="http://schemas.openxmlformats.org/officeDocument/2006/relationships/hyperlink" Target="https://es.indeed.com/jobs?as_phr=%22javafx%22&amp;as_any=developer%20programmer%20engineer%20contractor%20freelancer%20desarrollador%20desarrolladora%20programadora%20programador%20ingeniero%20ingeniera%20contratista%20contrata%20autonomo" TargetMode="External"/><Relationship Id="rId198" Type="http://schemas.openxmlformats.org/officeDocument/2006/relationships/hyperlink" Target="https://de.indeed.com/jobs?as_phr=%22xamarin%22&amp;as_any=developer%20programmer%20engineer%20contractor%20freelancer%20programmierer%20programmiererin%20entwickler%20entwicklerin%20freiberufler%20freiberuflerin" TargetMode="External"/><Relationship Id="rId321" Type="http://schemas.openxmlformats.org/officeDocument/2006/relationships/hyperlink" Target="https://malaysia.indeed.com/jobs?as_phr=%22angular%22&amp;as_any=developer%20programmer%20engineer%20contractor%20freelancer" TargetMode="External"/><Relationship Id="rId419" Type="http://schemas.openxmlformats.org/officeDocument/2006/relationships/hyperlink" Target="https://pa.indeed.com/jobs?as_phr=%22react%22&amp;as_any=developer%20programmer%20engineer%20contractor%20freelancer%20desarrollador%20desarrolladora%20programadora%20programador%20ingeniero%20ingeniera%20contratista%20contrata%20autonomo" TargetMode="External"/><Relationship Id="rId626" Type="http://schemas.openxmlformats.org/officeDocument/2006/relationships/hyperlink" Target="https://ua.indeed.com/jobs?as_phr=%22xamarin%22" TargetMode="External"/><Relationship Id="rId265" Type="http://schemas.openxmlformats.org/officeDocument/2006/relationships/hyperlink" Target="https://it.indeed.com/jobs?as_phr=%22react+native%22&amp;as_any=developer%20programmer%20engineer%20contractor%20freelancer%20sviluppatore%20sviluppatrice%20programmatrice%20programmatore%20ingegnera%20ingegnere%20committente%20%22libero%20professionista%22" TargetMode="External"/><Relationship Id="rId472" Type="http://schemas.openxmlformats.org/officeDocument/2006/relationships/hyperlink" Target="https://pt.indeed.com/jobs?as_phr=%22xamarin%22&amp;as_any=developer%20programmer%20engineer%20contractor%20freelancer%20desenvolvedor%20desenvolvedora%20programadora%20programador%20engenheiro%20engenheira%20contratante%20%22trabalhador%20autonomo%22" TargetMode="External"/><Relationship Id="rId125" Type="http://schemas.openxmlformats.org/officeDocument/2006/relationships/hyperlink" Target="https://cz.indeed.com/jobs?as_phr=%22jsf%22&amp;as_any=developer%20programmer%20engineer%20contractor%20freelancer%20vyvojar%20programator%20inzenyr%20dodavatel%20%22nezavisly%20pracovnik%22" TargetMode="External"/><Relationship Id="rId332" Type="http://schemas.openxmlformats.org/officeDocument/2006/relationships/hyperlink" Target="https://mx.indeed.com/jobs?as_phr=%22angular%22&amp;as_any=developer%20programmer%20engineer%20contractor%20freelancer%20desarrollador%20desarrolladora%20programadora%20programador%20ingeniero%20ingeniera%20contratista%20contrata%20autonomo" TargetMode="External"/><Relationship Id="rId637" Type="http://schemas.openxmlformats.org/officeDocument/2006/relationships/hyperlink" Target="https://ae.indeed.com/jobs?as_phr=%22xamarin%22&amp;as_any=developer%20programmer%20engineer%20contractor%20freelancer" TargetMode="External"/><Relationship Id="rId276" Type="http://schemas.openxmlformats.org/officeDocument/2006/relationships/hyperlink" Target="https://il.indeed.com/jobs?as_phr=%22react+native%22" TargetMode="External"/><Relationship Id="rId483" Type="http://schemas.openxmlformats.org/officeDocument/2006/relationships/hyperlink" Target="https://qa.indeed.com/jobs?as_phr=%22xamarin%22&amp;as_any=developer%20programmer%20engineer%20contractor%20freelancer" TargetMode="External"/><Relationship Id="rId690" Type="http://schemas.openxmlformats.org/officeDocument/2006/relationships/hyperlink" Target="https://www.indeed.com/jobs?as_and&amp;as_phr=%22jsf%22&amp;as_any=developer%20programmer%20engineer%20contractor%20freelancer&amp;as_not=f-35&amp;as_ttl&amp;as_cmp&amp;jt=all&amp;st&amp;salary&amp;radius=25&amp;l&amp;fromage=any&amp;limit=10&amp;sort&amp;psf=advsrch&amp;from=advancedsearch&amp;vjk=db6c5c3befbea951" TargetMode="External"/><Relationship Id="rId704" Type="http://schemas.openxmlformats.org/officeDocument/2006/relationships/hyperlink" Target="https://ec.indeed.com/jobs?as_phr=%22react%22&amp;as_any=developer%20programmer%20engineer%20contractor%20freelancer%20desarrollador%20desarrolladora%20programadora%20programador%20ingeniero%20ingeniera%20contratista%20contrata%20autonomo" TargetMode="External"/><Relationship Id="rId40" Type="http://schemas.openxmlformats.org/officeDocument/2006/relationships/hyperlink" Target="https://bh.indeed.com/jobs?as_phr=%22vaadin%22&amp;as_any=developer%20programmer%20engineer%20contractor%20freelancer" TargetMode="External"/><Relationship Id="rId136" Type="http://schemas.openxmlformats.org/officeDocument/2006/relationships/hyperlink" Target="https://dk.indeed.com/jobs?as_phr=%22jsf%22" TargetMode="External"/><Relationship Id="rId343" Type="http://schemas.openxmlformats.org/officeDocument/2006/relationships/hyperlink" Target="https://ma.indeed.com/jobs?as_phr=%22angular%22&amp;as_any=developer%20programmer%20engineer%20contractor%20freelancer" TargetMode="External"/><Relationship Id="rId550" Type="http://schemas.openxmlformats.org/officeDocument/2006/relationships/hyperlink" Target="https://es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203" Type="http://schemas.openxmlformats.org/officeDocument/2006/relationships/hyperlink" Target="https://gr.indeed.com/jobs?as_phr=%22jsf%22" TargetMode="External"/><Relationship Id="rId648" Type="http://schemas.openxmlformats.org/officeDocument/2006/relationships/hyperlink" Target="https://uk.indeed.com/jobs?as_phr=%22xamarin%22&amp;as_any=developer%20programmer%20engineer%20contractor%20freelancer" TargetMode="External"/><Relationship Id="rId287" Type="http://schemas.openxmlformats.org/officeDocument/2006/relationships/hyperlink" Target="https://jp.indeed.com/jobs?as_phr=%22react+native%22" TargetMode="External"/><Relationship Id="rId410" Type="http://schemas.openxmlformats.org/officeDocument/2006/relationships/hyperlink" Target="https://pk.indeed.com/jobs?as_phr=%22jsf%22&amp;as_any=developer%20programmer%20engineer%20contractor%20freelancer" TargetMode="External"/><Relationship Id="rId494" Type="http://schemas.openxmlformats.org/officeDocument/2006/relationships/hyperlink" Target="https://ro.indeed.com/jobs?as_phr=%22xamarin%22" TargetMode="External"/><Relationship Id="rId508" Type="http://schemas.openxmlformats.org/officeDocument/2006/relationships/hyperlink" Target="https://sa.indeed.com/jobs?as_phr=%22angular%22&amp;as_any=developer%20programmer%20engineer%20contractor%20freelancer" TargetMode="External"/><Relationship Id="rId715" Type="http://schemas.openxmlformats.org/officeDocument/2006/relationships/hyperlink" Target="https://kw.indeed.com/jobs?as_phr=%22react%22&amp;as_any=developer%20programmer%20engineer%20contractor%20freelancer" TargetMode="External"/><Relationship Id="rId147" Type="http://schemas.openxmlformats.org/officeDocument/2006/relationships/hyperlink" Target="https://ec.indeed.com/jobs?as_phr=%22jsf%22&amp;as_any=developer%20programmer%20engineer%20contractor%20freelancer%20desarrollador%20desarrolladora%20programadora%20programador%20ingeniero%20ingeniera%20contratista%20contrata%20autonomo" TargetMode="External"/><Relationship Id="rId354" Type="http://schemas.openxmlformats.org/officeDocument/2006/relationships/hyperlink" Target="https://nl.indeed.com/jobs?as_phr=%22angular%22&amp;as_any=developer%20programmer%20engineer%20contractor%20freelancer%20ontwikkelaar%20programmeur%20ingenieur%20%22vaste%20dienst%22%20%22vaste%20contract%22%20%22zelfstandige%20zonder%20personeel%22%20zfp" TargetMode="External"/><Relationship Id="rId51" Type="http://schemas.openxmlformats.org/officeDocument/2006/relationships/hyperlink" Target="https://be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61" Type="http://schemas.openxmlformats.org/officeDocument/2006/relationships/hyperlink" Target="https://se.indeed.com/jobs?as_phr=%22react+native%22&amp;as_any=developer%20programmer%20engineer%20contractor%20freelancer%20utvecklare%20programmerare%20ingenjor%20entreprenor%20frilansare" TargetMode="External"/><Relationship Id="rId659" Type="http://schemas.openxmlformats.org/officeDocument/2006/relationships/hyperlink" Target="https://uy.indeed.com/jobs?as_phr=%22xamarin%22&amp;as_any=developer%20programmer%20engineer%20contractor%20freelancer%20desarrollador%20desarrolladora%20programadora%20programador%20ingeniero%20ingeniera%20contratista%20contrata%20autonomo" TargetMode="External"/><Relationship Id="rId214" Type="http://schemas.openxmlformats.org/officeDocument/2006/relationships/hyperlink" Target="https://hk.indeed.com/jobs?as_phr=%22jsf%22&amp;as_any=developer%20programmer%20engineer%20contractor%20freelancer" TargetMode="External"/><Relationship Id="rId298" Type="http://schemas.openxmlformats.org/officeDocument/2006/relationships/hyperlink" Target="https://kw.indeed.com/jobs?as_phr=%22react%22&amp;as_any=developer%20programmer%20engineer%20contractor%20freelancer" TargetMode="External"/><Relationship Id="rId421" Type="http://schemas.openxmlformats.org/officeDocument/2006/relationships/hyperlink" Target="https://pa.indeed.com/jobs?as_phr=%22jsf%22&amp;as_any=developer%20programmer%20engineer%20contractor%20freelancer%20desarrollador%20desarrolladora%20programadora%20programador%20ingeniero%20ingeniera%20contratista%20contrata%20autonomo" TargetMode="External"/><Relationship Id="rId519" Type="http://schemas.openxmlformats.org/officeDocument/2006/relationships/hyperlink" Target="https://sg.indeed.com/jobs?as_phr=%22angular%22&amp;as_any=developer%20programmer%20engineer%20contractor%20freelancer" TargetMode="External"/><Relationship Id="rId158" Type="http://schemas.openxmlformats.org/officeDocument/2006/relationships/hyperlink" Target="https://eg.indeed.com/jobs?as_phr=%22jsf%22" TargetMode="External"/><Relationship Id="rId726" Type="http://schemas.openxmlformats.org/officeDocument/2006/relationships/hyperlink" Target="https://pa.indeed.com/jobs?as_phr=%22react%22&amp;as_any=developer%20programmer%20engineer%20contractor%20freelancer%20desarrollador%20desarrolladora%20programadora%20programador%20ingeniero%20ingeniera%20contratista%20contrata%20autonom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3"/>
  <sheetViews>
    <sheetView tabSelected="1" zoomScale="125" workbookViewId="0">
      <pane xSplit="2" ySplit="2" topLeftCell="C3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8.83203125" defaultRowHeight="15" x14ac:dyDescent="0.2"/>
  <cols>
    <col min="1" max="1" width="20.5" style="701" bestFit="1" customWidth="1"/>
    <col min="2" max="2" width="12.5" style="701" bestFit="1" customWidth="1"/>
    <col min="3" max="3" width="8.6640625" style="701" bestFit="1" customWidth="1"/>
    <col min="4" max="4" width="7.83203125" style="701" bestFit="1" customWidth="1"/>
    <col min="5" max="5" width="11.83203125" style="701" bestFit="1" customWidth="1"/>
    <col min="6" max="6" width="7.6640625" style="701" bestFit="1" customWidth="1"/>
    <col min="7" max="7" width="13.83203125" style="701" bestFit="1" customWidth="1"/>
    <col min="8" max="8" width="9.1640625" style="701" bestFit="1" customWidth="1"/>
    <col min="9" max="9" width="6.5" style="701" bestFit="1" customWidth="1"/>
    <col min="10" max="10" width="7.6640625" style="701" bestFit="1" customWidth="1"/>
    <col min="11" max="11" width="6.5" style="701" bestFit="1" customWidth="1"/>
    <col min="12" max="12" width="6.33203125" style="701" bestFit="1" customWidth="1"/>
    <col min="13" max="13" width="11.1640625" style="701" bestFit="1" customWidth="1"/>
    <col min="14" max="14" width="7.5" style="701" bestFit="1" customWidth="1"/>
    <col min="15" max="15" width="20.1640625" style="701" bestFit="1" customWidth="1"/>
    <col min="16" max="16384" width="8.83203125" style="701"/>
  </cols>
  <sheetData>
    <row r="1" spans="1:15" x14ac:dyDescent="0.2">
      <c r="C1" s="716" t="s">
        <v>85</v>
      </c>
      <c r="D1" s="717"/>
      <c r="E1" s="717"/>
      <c r="F1" s="717"/>
      <c r="G1" s="717"/>
      <c r="H1" s="717"/>
      <c r="I1" s="717"/>
      <c r="J1" s="717"/>
      <c r="K1" s="717" t="s">
        <v>86</v>
      </c>
      <c r="L1" s="717"/>
      <c r="M1" s="717"/>
      <c r="N1" s="718"/>
    </row>
    <row r="2" spans="1:15" ht="15" customHeight="1" x14ac:dyDescent="0.2">
      <c r="C2" s="631" t="s">
        <v>0</v>
      </c>
      <c r="D2" s="632" t="s">
        <v>1</v>
      </c>
      <c r="E2" s="633" t="s">
        <v>2</v>
      </c>
      <c r="F2" s="632" t="s">
        <v>3</v>
      </c>
      <c r="G2" s="633" t="s">
        <v>83</v>
      </c>
      <c r="H2" s="633" t="s">
        <v>4</v>
      </c>
      <c r="I2" s="633" t="s">
        <v>5</v>
      </c>
      <c r="J2" s="633" t="s">
        <v>6</v>
      </c>
      <c r="K2" s="633" t="s">
        <v>78</v>
      </c>
      <c r="L2" s="633" t="s">
        <v>7</v>
      </c>
      <c r="M2" s="633" t="s">
        <v>8</v>
      </c>
      <c r="N2" s="634" t="s">
        <v>9</v>
      </c>
      <c r="O2" s="1" t="s">
        <v>81</v>
      </c>
    </row>
    <row r="3" spans="1:15" x14ac:dyDescent="0.2">
      <c r="A3" s="2" t="s">
        <v>10</v>
      </c>
      <c r="B3" s="2" t="s">
        <v>11</v>
      </c>
      <c r="C3" s="5">
        <v>952</v>
      </c>
      <c r="D3" s="6">
        <v>26</v>
      </c>
      <c r="E3" s="6">
        <v>26</v>
      </c>
      <c r="F3" s="4">
        <v>905</v>
      </c>
      <c r="G3" s="4">
        <v>905</v>
      </c>
      <c r="H3" s="7">
        <v>1</v>
      </c>
      <c r="I3" s="8">
        <v>8</v>
      </c>
      <c r="J3" s="635">
        <v>243</v>
      </c>
      <c r="K3" s="9">
        <v>59</v>
      </c>
      <c r="L3" s="10">
        <v>2</v>
      </c>
      <c r="M3" s="3">
        <v>159</v>
      </c>
      <c r="N3" s="11">
        <v>45</v>
      </c>
      <c r="O3" s="702">
        <v>1015008</v>
      </c>
    </row>
    <row r="4" spans="1:15" x14ac:dyDescent="0.2">
      <c r="A4" s="12" t="s">
        <v>12</v>
      </c>
      <c r="B4" s="12" t="s">
        <v>13</v>
      </c>
      <c r="C4" s="15">
        <v>1044</v>
      </c>
      <c r="D4" s="16">
        <v>18</v>
      </c>
      <c r="E4" s="16">
        <v>18</v>
      </c>
      <c r="F4" s="14">
        <v>1688</v>
      </c>
      <c r="G4" s="14">
        <v>1688</v>
      </c>
      <c r="H4" s="17">
        <v>0</v>
      </c>
      <c r="I4" s="18">
        <v>0</v>
      </c>
      <c r="J4" s="636">
        <v>380</v>
      </c>
      <c r="K4" s="19">
        <v>26</v>
      </c>
      <c r="L4" s="20">
        <v>2</v>
      </c>
      <c r="M4" s="13">
        <v>193</v>
      </c>
      <c r="N4" s="21">
        <v>74</v>
      </c>
      <c r="O4" s="702">
        <v>1415564</v>
      </c>
    </row>
    <row r="5" spans="1:15" x14ac:dyDescent="0.2">
      <c r="A5" s="22" t="s">
        <v>14</v>
      </c>
      <c r="B5" s="22" t="s">
        <v>15</v>
      </c>
      <c r="C5" s="25">
        <v>827</v>
      </c>
      <c r="D5" s="26">
        <v>60</v>
      </c>
      <c r="E5" s="26">
        <v>60</v>
      </c>
      <c r="F5" s="24">
        <v>518</v>
      </c>
      <c r="G5" s="24">
        <v>518</v>
      </c>
      <c r="H5" s="27">
        <v>2</v>
      </c>
      <c r="I5" s="28">
        <v>9</v>
      </c>
      <c r="J5" s="637">
        <v>264</v>
      </c>
      <c r="K5" s="29">
        <v>24</v>
      </c>
      <c r="L5" s="30">
        <v>4</v>
      </c>
      <c r="M5" s="23">
        <v>60</v>
      </c>
      <c r="N5" s="31">
        <v>44</v>
      </c>
      <c r="O5" s="702">
        <v>517860</v>
      </c>
    </row>
    <row r="6" spans="1:15" x14ac:dyDescent="0.2">
      <c r="A6" s="32" t="s">
        <v>16</v>
      </c>
      <c r="B6" s="32" t="s">
        <v>13</v>
      </c>
      <c r="C6" s="35">
        <v>12</v>
      </c>
      <c r="D6" s="36">
        <v>0</v>
      </c>
      <c r="E6" s="36">
        <v>0</v>
      </c>
      <c r="F6" s="34">
        <v>6</v>
      </c>
      <c r="G6" s="34">
        <v>6</v>
      </c>
      <c r="H6" s="37">
        <v>0</v>
      </c>
      <c r="I6" s="38">
        <v>0</v>
      </c>
      <c r="J6" s="638">
        <v>0</v>
      </c>
      <c r="K6" s="39">
        <v>0</v>
      </c>
      <c r="L6" s="40">
        <v>0</v>
      </c>
      <c r="M6" s="33">
        <v>6</v>
      </c>
      <c r="N6" s="41">
        <v>0</v>
      </c>
      <c r="O6" s="702">
        <v>77624</v>
      </c>
    </row>
    <row r="7" spans="1:15" x14ac:dyDescent="0.2">
      <c r="A7" s="42" t="s">
        <v>17</v>
      </c>
      <c r="B7" s="42" t="s">
        <v>15</v>
      </c>
      <c r="C7" s="45">
        <v>942</v>
      </c>
      <c r="D7" s="46">
        <v>36</v>
      </c>
      <c r="E7" s="46">
        <v>36</v>
      </c>
      <c r="F7" s="44">
        <v>587</v>
      </c>
      <c r="G7" s="44">
        <v>587</v>
      </c>
      <c r="H7" s="47">
        <v>13</v>
      </c>
      <c r="I7" s="48">
        <v>19</v>
      </c>
      <c r="J7" s="639">
        <v>58</v>
      </c>
      <c r="K7" s="49">
        <v>30</v>
      </c>
      <c r="L7" s="50">
        <v>6</v>
      </c>
      <c r="M7" s="43">
        <v>105</v>
      </c>
      <c r="N7" s="51">
        <v>69</v>
      </c>
      <c r="O7" s="702">
        <v>623720</v>
      </c>
    </row>
    <row r="8" spans="1:15" x14ac:dyDescent="0.2">
      <c r="A8" s="52" t="s">
        <v>18</v>
      </c>
      <c r="B8" s="52" t="s">
        <v>11</v>
      </c>
      <c r="C8" s="55">
        <v>3011</v>
      </c>
      <c r="D8" s="56">
        <v>225</v>
      </c>
      <c r="E8" s="56">
        <v>225</v>
      </c>
      <c r="F8" s="54">
        <v>2450</v>
      </c>
      <c r="G8" s="54">
        <v>2450</v>
      </c>
      <c r="H8" s="57">
        <v>8</v>
      </c>
      <c r="I8" s="58">
        <v>7</v>
      </c>
      <c r="J8" s="640">
        <v>944</v>
      </c>
      <c r="K8" s="59">
        <v>487</v>
      </c>
      <c r="L8" s="60">
        <v>18</v>
      </c>
      <c r="M8" s="53">
        <v>678</v>
      </c>
      <c r="N8" s="61">
        <v>146</v>
      </c>
      <c r="O8" s="702">
        <v>3328459</v>
      </c>
    </row>
    <row r="9" spans="1:15" x14ac:dyDescent="0.2">
      <c r="A9" s="62" t="s">
        <v>19</v>
      </c>
      <c r="B9" s="62" t="s">
        <v>20</v>
      </c>
      <c r="C9" s="65">
        <v>2698</v>
      </c>
      <c r="D9" s="66">
        <v>61</v>
      </c>
      <c r="E9" s="66">
        <v>61</v>
      </c>
      <c r="F9" s="64">
        <v>3806</v>
      </c>
      <c r="G9" s="64">
        <v>3806</v>
      </c>
      <c r="H9" s="67">
        <v>8</v>
      </c>
      <c r="I9" s="68">
        <v>4</v>
      </c>
      <c r="J9" s="641">
        <v>238</v>
      </c>
      <c r="K9" s="69">
        <v>148</v>
      </c>
      <c r="L9" s="70">
        <v>4</v>
      </c>
      <c r="M9" s="63">
        <v>482</v>
      </c>
      <c r="N9" s="71">
        <v>87</v>
      </c>
      <c r="O9" s="702">
        <v>1978816</v>
      </c>
    </row>
    <row r="10" spans="1:15" x14ac:dyDescent="0.2">
      <c r="A10" s="72" t="s">
        <v>21</v>
      </c>
      <c r="B10" s="72" t="s">
        <v>11</v>
      </c>
      <c r="C10" s="630">
        <v>612</v>
      </c>
      <c r="D10" s="630">
        <v>30</v>
      </c>
      <c r="E10" s="630">
        <v>30</v>
      </c>
      <c r="F10" s="630">
        <v>502</v>
      </c>
      <c r="G10" s="630">
        <v>502</v>
      </c>
      <c r="H10" s="73">
        <v>0</v>
      </c>
      <c r="I10" s="74">
        <v>0</v>
      </c>
      <c r="J10" s="642">
        <v>94</v>
      </c>
      <c r="K10" s="630">
        <v>36</v>
      </c>
      <c r="L10" s="75">
        <v>2</v>
      </c>
      <c r="M10" s="630">
        <v>80</v>
      </c>
      <c r="N10" s="630">
        <v>21</v>
      </c>
      <c r="O10" s="702">
        <v>26656766</v>
      </c>
    </row>
    <row r="11" spans="1:15" x14ac:dyDescent="0.2">
      <c r="A11" s="76" t="s">
        <v>22</v>
      </c>
      <c r="B11" s="76" t="s">
        <v>13</v>
      </c>
      <c r="C11" s="79">
        <v>581</v>
      </c>
      <c r="D11" s="80">
        <v>17</v>
      </c>
      <c r="E11" s="80">
        <v>17</v>
      </c>
      <c r="F11" s="78">
        <v>1294</v>
      </c>
      <c r="G11" s="626">
        <f>F11*0.7</f>
        <v>905.8</v>
      </c>
      <c r="H11" s="81">
        <v>5</v>
      </c>
      <c r="I11" s="82">
        <v>1</v>
      </c>
      <c r="J11" s="643">
        <v>845</v>
      </c>
      <c r="K11" s="83">
        <v>171</v>
      </c>
      <c r="L11" s="84">
        <v>0</v>
      </c>
      <c r="M11" s="77">
        <v>145</v>
      </c>
      <c r="N11" s="85">
        <v>12</v>
      </c>
      <c r="O11" s="702">
        <v>491535</v>
      </c>
    </row>
    <row r="12" spans="1:15" x14ac:dyDescent="0.2">
      <c r="A12" s="86" t="s">
        <v>23</v>
      </c>
      <c r="B12" s="86" t="s">
        <v>11</v>
      </c>
      <c r="C12" s="89">
        <v>601</v>
      </c>
      <c r="D12" s="90">
        <v>25</v>
      </c>
      <c r="E12" s="90">
        <v>25</v>
      </c>
      <c r="F12" s="88">
        <v>504</v>
      </c>
      <c r="G12" s="88">
        <v>504</v>
      </c>
      <c r="H12" s="91">
        <v>0</v>
      </c>
      <c r="I12" s="92">
        <v>0</v>
      </c>
      <c r="J12" s="644">
        <v>115</v>
      </c>
      <c r="K12" s="93">
        <v>31</v>
      </c>
      <c r="L12" s="94">
        <v>0</v>
      </c>
      <c r="M12" s="87">
        <v>73</v>
      </c>
      <c r="N12" s="95">
        <v>29</v>
      </c>
      <c r="O12" s="702">
        <v>780262</v>
      </c>
    </row>
    <row r="13" spans="1:15" x14ac:dyDescent="0.2">
      <c r="A13" s="96" t="s">
        <v>24</v>
      </c>
      <c r="B13" s="96" t="s">
        <v>11</v>
      </c>
      <c r="C13" s="99">
        <v>238</v>
      </c>
      <c r="D13" s="100">
        <v>3</v>
      </c>
      <c r="E13" s="100">
        <v>3</v>
      </c>
      <c r="F13" s="98">
        <v>250</v>
      </c>
      <c r="G13" s="98">
        <v>250</v>
      </c>
      <c r="H13" s="101">
        <v>4</v>
      </c>
      <c r="I13" s="102">
        <v>0</v>
      </c>
      <c r="J13" s="645">
        <v>56</v>
      </c>
      <c r="K13" s="103">
        <v>6</v>
      </c>
      <c r="L13" s="104">
        <v>0</v>
      </c>
      <c r="M13" s="97">
        <v>34</v>
      </c>
      <c r="N13" s="105">
        <v>6</v>
      </c>
      <c r="O13" s="702">
        <v>107095</v>
      </c>
    </row>
    <row r="14" spans="1:15" x14ac:dyDescent="0.2">
      <c r="A14" s="106" t="s">
        <v>25</v>
      </c>
      <c r="B14" s="106" t="s">
        <v>15</v>
      </c>
      <c r="C14" s="109">
        <v>485</v>
      </c>
      <c r="D14" s="110">
        <v>27</v>
      </c>
      <c r="E14" s="110">
        <v>27</v>
      </c>
      <c r="F14" s="108">
        <v>780</v>
      </c>
      <c r="G14" s="108">
        <v>780</v>
      </c>
      <c r="H14" s="111">
        <v>0</v>
      </c>
      <c r="I14" s="112">
        <v>13</v>
      </c>
      <c r="J14" s="646">
        <v>249</v>
      </c>
      <c r="K14" s="113">
        <v>5</v>
      </c>
      <c r="L14" s="114">
        <v>2</v>
      </c>
      <c r="M14" s="107">
        <v>111</v>
      </c>
      <c r="N14" s="115">
        <v>41</v>
      </c>
      <c r="O14" s="702">
        <v>460933</v>
      </c>
    </row>
    <row r="15" spans="1:15" x14ac:dyDescent="0.2">
      <c r="A15" s="116" t="s">
        <v>26</v>
      </c>
      <c r="B15" s="116" t="s">
        <v>15</v>
      </c>
      <c r="C15" s="119">
        <v>210</v>
      </c>
      <c r="D15" s="120">
        <v>1</v>
      </c>
      <c r="E15" s="120">
        <v>1</v>
      </c>
      <c r="F15" s="118">
        <v>369</v>
      </c>
      <c r="G15" s="118">
        <v>369</v>
      </c>
      <c r="H15" s="121">
        <v>0</v>
      </c>
      <c r="I15" s="122">
        <v>0</v>
      </c>
      <c r="J15" s="647">
        <v>115</v>
      </c>
      <c r="K15" s="123">
        <v>13</v>
      </c>
      <c r="L15" s="124">
        <v>1</v>
      </c>
      <c r="M15" s="117">
        <v>39</v>
      </c>
      <c r="N15" s="125">
        <v>32</v>
      </c>
      <c r="O15" s="702">
        <v>359048</v>
      </c>
    </row>
    <row r="16" spans="1:15" x14ac:dyDescent="0.2">
      <c r="A16" s="126" t="s">
        <v>27</v>
      </c>
      <c r="B16" s="126" t="s">
        <v>11</v>
      </c>
      <c r="C16" s="129">
        <v>266</v>
      </c>
      <c r="D16" s="130">
        <v>9</v>
      </c>
      <c r="E16" s="130">
        <v>9</v>
      </c>
      <c r="F16" s="128">
        <v>271</v>
      </c>
      <c r="G16" s="128">
        <v>271</v>
      </c>
      <c r="H16" s="131">
        <v>0</v>
      </c>
      <c r="I16" s="132">
        <v>0</v>
      </c>
      <c r="J16" s="648">
        <v>38</v>
      </c>
      <c r="K16" s="133">
        <v>25</v>
      </c>
      <c r="L16" s="134">
        <v>0</v>
      </c>
      <c r="M16" s="127">
        <v>61</v>
      </c>
      <c r="N16" s="135">
        <v>18</v>
      </c>
      <c r="O16" s="702">
        <v>201194</v>
      </c>
    </row>
    <row r="17" spans="1:15" x14ac:dyDescent="0.2">
      <c r="A17" s="136" t="s">
        <v>28</v>
      </c>
      <c r="B17" s="136" t="s">
        <v>29</v>
      </c>
      <c r="C17" s="139">
        <v>178</v>
      </c>
      <c r="D17" s="140">
        <v>9</v>
      </c>
      <c r="E17" s="140">
        <v>9</v>
      </c>
      <c r="F17" s="138">
        <v>165</v>
      </c>
      <c r="G17" s="138">
        <v>165</v>
      </c>
      <c r="H17" s="141">
        <v>0</v>
      </c>
      <c r="I17" s="142">
        <v>0</v>
      </c>
      <c r="J17" s="649">
        <v>43</v>
      </c>
      <c r="K17" s="143">
        <v>48</v>
      </c>
      <c r="L17" s="144">
        <v>3</v>
      </c>
      <c r="M17" s="137">
        <v>36</v>
      </c>
      <c r="N17" s="145">
        <v>17</v>
      </c>
      <c r="O17" s="702">
        <v>1346225</v>
      </c>
    </row>
    <row r="18" spans="1:15" x14ac:dyDescent="0.2">
      <c r="A18" s="146" t="s">
        <v>30</v>
      </c>
      <c r="B18" s="146" t="s">
        <v>15</v>
      </c>
      <c r="C18" s="149">
        <v>124</v>
      </c>
      <c r="D18" s="150">
        <v>1</v>
      </c>
      <c r="E18" s="150">
        <v>1</v>
      </c>
      <c r="F18" s="148">
        <v>248</v>
      </c>
      <c r="G18" s="148">
        <v>248</v>
      </c>
      <c r="H18" s="151">
        <v>0</v>
      </c>
      <c r="I18" s="152">
        <v>6</v>
      </c>
      <c r="J18" s="650">
        <v>124</v>
      </c>
      <c r="K18" s="153">
        <v>21</v>
      </c>
      <c r="L18" s="154">
        <v>3</v>
      </c>
      <c r="M18" s="147">
        <v>63</v>
      </c>
      <c r="N18" s="155">
        <v>3</v>
      </c>
      <c r="O18" s="702">
        <v>286858</v>
      </c>
    </row>
    <row r="19" spans="1:15" x14ac:dyDescent="0.2">
      <c r="A19" s="156" t="s">
        <v>31</v>
      </c>
      <c r="B19" s="156" t="s">
        <v>15</v>
      </c>
      <c r="C19" s="159">
        <v>5091</v>
      </c>
      <c r="D19" s="160">
        <v>199</v>
      </c>
      <c r="E19" s="160">
        <v>199</v>
      </c>
      <c r="F19" s="158">
        <v>3507</v>
      </c>
      <c r="G19" s="158">
        <v>3507</v>
      </c>
      <c r="H19" s="161">
        <v>16</v>
      </c>
      <c r="I19" s="162">
        <v>12</v>
      </c>
      <c r="J19" s="651">
        <v>1063</v>
      </c>
      <c r="K19" s="163">
        <v>233</v>
      </c>
      <c r="L19" s="164">
        <v>43</v>
      </c>
      <c r="M19" s="157">
        <v>597</v>
      </c>
      <c r="N19" s="165">
        <v>223</v>
      </c>
      <c r="O19" s="702">
        <v>3231927</v>
      </c>
    </row>
    <row r="20" spans="1:15" x14ac:dyDescent="0.2">
      <c r="A20" s="166" t="s">
        <v>32</v>
      </c>
      <c r="B20" s="166" t="s">
        <v>15</v>
      </c>
      <c r="C20" s="169">
        <v>6185</v>
      </c>
      <c r="D20" s="170">
        <v>568</v>
      </c>
      <c r="E20" s="170">
        <v>568</v>
      </c>
      <c r="F20" s="168">
        <v>5736</v>
      </c>
      <c r="G20" s="168">
        <v>5736</v>
      </c>
      <c r="H20" s="171">
        <v>37</v>
      </c>
      <c r="I20" s="172">
        <v>157</v>
      </c>
      <c r="J20" s="652">
        <v>2960</v>
      </c>
      <c r="K20" s="173">
        <v>434</v>
      </c>
      <c r="L20" s="174">
        <v>75</v>
      </c>
      <c r="M20" s="167">
        <v>681</v>
      </c>
      <c r="N20" s="175">
        <v>314</v>
      </c>
      <c r="O20" s="702">
        <v>4743673</v>
      </c>
    </row>
    <row r="21" spans="1:15" x14ac:dyDescent="0.2">
      <c r="A21" s="176" t="s">
        <v>33</v>
      </c>
      <c r="B21" s="176" t="s">
        <v>15</v>
      </c>
      <c r="C21" s="179">
        <v>383</v>
      </c>
      <c r="D21" s="180">
        <v>24</v>
      </c>
      <c r="E21" s="180">
        <v>24</v>
      </c>
      <c r="F21" s="178">
        <v>412</v>
      </c>
      <c r="G21" s="626">
        <f>F21*0.9</f>
        <v>370.8</v>
      </c>
      <c r="H21" s="181">
        <v>1</v>
      </c>
      <c r="I21" s="182">
        <v>2</v>
      </c>
      <c r="J21" s="653">
        <v>131</v>
      </c>
      <c r="K21" s="183">
        <v>18</v>
      </c>
      <c r="L21" s="184">
        <v>1</v>
      </c>
      <c r="M21" s="177">
        <v>26</v>
      </c>
      <c r="N21" s="185">
        <v>38</v>
      </c>
      <c r="O21" s="702">
        <v>325304</v>
      </c>
    </row>
    <row r="22" spans="1:15" x14ac:dyDescent="0.2">
      <c r="A22" s="186" t="s">
        <v>34</v>
      </c>
      <c r="B22" s="186" t="s">
        <v>13</v>
      </c>
      <c r="C22" s="189">
        <v>356</v>
      </c>
      <c r="D22" s="190">
        <v>34</v>
      </c>
      <c r="E22" s="190">
        <v>34</v>
      </c>
      <c r="F22" s="188">
        <v>468</v>
      </c>
      <c r="G22" s="188">
        <v>468</v>
      </c>
      <c r="H22" s="191">
        <v>0</v>
      </c>
      <c r="I22" s="192">
        <v>1</v>
      </c>
      <c r="J22" s="654">
        <v>214</v>
      </c>
      <c r="K22" s="193">
        <v>90</v>
      </c>
      <c r="L22" s="194">
        <v>1</v>
      </c>
      <c r="M22" s="187">
        <v>230</v>
      </c>
      <c r="N22" s="195">
        <v>12</v>
      </c>
      <c r="O22" s="702">
        <v>472395</v>
      </c>
    </row>
    <row r="23" spans="1:15" x14ac:dyDescent="0.2">
      <c r="A23" s="196" t="s">
        <v>35</v>
      </c>
      <c r="B23" s="196" t="s">
        <v>15</v>
      </c>
      <c r="C23" s="199">
        <v>665</v>
      </c>
      <c r="D23" s="200">
        <v>35</v>
      </c>
      <c r="E23" s="200">
        <v>35</v>
      </c>
      <c r="F23" s="198">
        <v>508</v>
      </c>
      <c r="G23" s="198">
        <v>508</v>
      </c>
      <c r="H23" s="201">
        <v>4</v>
      </c>
      <c r="I23" s="202">
        <v>19</v>
      </c>
      <c r="J23" s="655">
        <v>207</v>
      </c>
      <c r="K23" s="203">
        <v>18</v>
      </c>
      <c r="L23" s="204">
        <v>4</v>
      </c>
      <c r="M23" s="197">
        <v>47</v>
      </c>
      <c r="N23" s="205">
        <v>13</v>
      </c>
      <c r="O23" s="702">
        <v>342708</v>
      </c>
    </row>
    <row r="24" spans="1:15" x14ac:dyDescent="0.2">
      <c r="A24" s="206" t="s">
        <v>36</v>
      </c>
      <c r="B24" s="206" t="s">
        <v>13</v>
      </c>
      <c r="C24" s="209">
        <v>15505</v>
      </c>
      <c r="D24" s="210">
        <v>421</v>
      </c>
      <c r="E24" s="210">
        <v>421</v>
      </c>
      <c r="F24" s="208">
        <v>10445</v>
      </c>
      <c r="G24" s="208">
        <v>10445</v>
      </c>
      <c r="H24" s="211">
        <v>24</v>
      </c>
      <c r="I24" s="212">
        <v>35</v>
      </c>
      <c r="J24" s="656">
        <v>1961</v>
      </c>
      <c r="K24" s="213">
        <v>1226</v>
      </c>
      <c r="L24" s="214">
        <v>41</v>
      </c>
      <c r="M24" s="207">
        <v>2605</v>
      </c>
      <c r="N24" s="215">
        <v>465</v>
      </c>
      <c r="O24" s="702">
        <v>10207290</v>
      </c>
    </row>
    <row r="25" spans="1:15" x14ac:dyDescent="0.2">
      <c r="A25" s="216" t="s">
        <v>37</v>
      </c>
      <c r="B25" s="216" t="s">
        <v>13</v>
      </c>
      <c r="C25" s="219">
        <v>168</v>
      </c>
      <c r="D25" s="220">
        <v>5</v>
      </c>
      <c r="E25" s="220">
        <v>5</v>
      </c>
      <c r="F25" s="218">
        <v>271</v>
      </c>
      <c r="G25" s="218">
        <v>271</v>
      </c>
      <c r="H25" s="221">
        <v>4</v>
      </c>
      <c r="I25" s="222">
        <v>0</v>
      </c>
      <c r="J25" s="657">
        <v>116</v>
      </c>
      <c r="K25" s="223">
        <v>94</v>
      </c>
      <c r="L25" s="224">
        <v>0</v>
      </c>
      <c r="M25" s="217">
        <v>131</v>
      </c>
      <c r="N25" s="225">
        <v>9</v>
      </c>
      <c r="O25" s="702">
        <v>3507239</v>
      </c>
    </row>
    <row r="26" spans="1:15" x14ac:dyDescent="0.2">
      <c r="A26" s="226" t="s">
        <v>38</v>
      </c>
      <c r="B26" s="226" t="s">
        <v>15</v>
      </c>
      <c r="C26" s="229">
        <v>451</v>
      </c>
      <c r="D26" s="230">
        <v>17</v>
      </c>
      <c r="E26" s="230">
        <v>17</v>
      </c>
      <c r="F26" s="228">
        <v>653</v>
      </c>
      <c r="G26" s="228">
        <v>653</v>
      </c>
      <c r="H26" s="231">
        <v>0</v>
      </c>
      <c r="I26" s="232">
        <v>0</v>
      </c>
      <c r="J26" s="658">
        <v>170</v>
      </c>
      <c r="K26" s="233">
        <v>35</v>
      </c>
      <c r="L26" s="234">
        <v>0</v>
      </c>
      <c r="M26" s="227">
        <v>34</v>
      </c>
      <c r="N26" s="235">
        <v>11</v>
      </c>
      <c r="O26" s="702">
        <v>500270</v>
      </c>
    </row>
    <row r="27" spans="1:15" x14ac:dyDescent="0.2">
      <c r="A27" s="236" t="s">
        <v>39</v>
      </c>
      <c r="B27" s="236" t="s">
        <v>15</v>
      </c>
      <c r="C27" s="239">
        <v>1700</v>
      </c>
      <c r="D27" s="240">
        <v>96</v>
      </c>
      <c r="E27" s="240">
        <v>96</v>
      </c>
      <c r="F27" s="238">
        <v>1129</v>
      </c>
      <c r="G27" s="238">
        <v>1129</v>
      </c>
      <c r="H27" s="241">
        <v>4</v>
      </c>
      <c r="I27" s="242">
        <v>19</v>
      </c>
      <c r="J27" s="659">
        <v>443</v>
      </c>
      <c r="K27" s="243">
        <v>154</v>
      </c>
      <c r="L27" s="244">
        <v>2</v>
      </c>
      <c r="M27" s="237">
        <v>211</v>
      </c>
      <c r="N27" s="245">
        <v>94</v>
      </c>
      <c r="O27" s="702">
        <v>2610563</v>
      </c>
    </row>
    <row r="28" spans="1:15" x14ac:dyDescent="0.2">
      <c r="A28" s="246" t="s">
        <v>40</v>
      </c>
      <c r="B28" s="246" t="s">
        <v>13</v>
      </c>
      <c r="C28" s="249">
        <v>2085</v>
      </c>
      <c r="D28" s="250">
        <v>4</v>
      </c>
      <c r="E28" s="250">
        <v>4</v>
      </c>
      <c r="F28" s="248">
        <v>2690</v>
      </c>
      <c r="G28" s="626">
        <f>F28*0.95</f>
        <v>2555.5</v>
      </c>
      <c r="H28" s="251">
        <v>0</v>
      </c>
      <c r="I28" s="252">
        <v>0</v>
      </c>
      <c r="J28" s="660">
        <v>711</v>
      </c>
      <c r="K28" s="253">
        <v>38</v>
      </c>
      <c r="L28" s="254">
        <v>0</v>
      </c>
      <c r="M28" s="247">
        <v>224</v>
      </c>
      <c r="N28" s="255">
        <v>10</v>
      </c>
      <c r="O28" s="702">
        <v>372314</v>
      </c>
    </row>
    <row r="29" spans="1:15" x14ac:dyDescent="0.2">
      <c r="A29" s="256" t="s">
        <v>41</v>
      </c>
      <c r="B29" s="256" t="s">
        <v>13</v>
      </c>
      <c r="C29" s="259">
        <v>3843</v>
      </c>
      <c r="D29" s="260">
        <v>1336</v>
      </c>
      <c r="E29" s="626">
        <v>0</v>
      </c>
      <c r="F29" s="258">
        <v>11703</v>
      </c>
      <c r="G29" s="626">
        <f>F29*0.95</f>
        <v>11117.85</v>
      </c>
      <c r="H29" s="261">
        <v>155</v>
      </c>
      <c r="I29" s="262">
        <v>1</v>
      </c>
      <c r="J29" s="661">
        <v>12010</v>
      </c>
      <c r="K29" s="263">
        <v>2052</v>
      </c>
      <c r="L29" s="264">
        <v>1055</v>
      </c>
      <c r="M29" s="257">
        <v>1525</v>
      </c>
      <c r="N29" s="265">
        <v>1216</v>
      </c>
      <c r="O29" s="702">
        <v>5585786</v>
      </c>
    </row>
    <row r="30" spans="1:15" x14ac:dyDescent="0.2">
      <c r="A30" s="266" t="s">
        <v>42</v>
      </c>
      <c r="B30" s="266" t="s">
        <v>13</v>
      </c>
      <c r="C30" s="269">
        <v>6</v>
      </c>
      <c r="D30" s="270">
        <v>2</v>
      </c>
      <c r="E30" s="270">
        <v>2</v>
      </c>
      <c r="F30" s="268">
        <v>5</v>
      </c>
      <c r="G30" s="268">
        <v>5</v>
      </c>
      <c r="H30" s="271">
        <v>0</v>
      </c>
      <c r="I30" s="272">
        <v>0</v>
      </c>
      <c r="J30" s="662">
        <v>2</v>
      </c>
      <c r="K30" s="273">
        <v>0</v>
      </c>
      <c r="L30" s="274">
        <v>0</v>
      </c>
      <c r="M30" s="267">
        <v>3</v>
      </c>
      <c r="N30" s="275">
        <v>0</v>
      </c>
      <c r="O30" s="702">
        <v>208323</v>
      </c>
    </row>
    <row r="31" spans="1:15" x14ac:dyDescent="0.2">
      <c r="A31" s="276" t="s">
        <v>43</v>
      </c>
      <c r="B31" s="276" t="s">
        <v>15</v>
      </c>
      <c r="C31" s="279">
        <v>247</v>
      </c>
      <c r="D31" s="280">
        <v>9</v>
      </c>
      <c r="E31" s="280">
        <v>9</v>
      </c>
      <c r="F31" s="278">
        <v>131</v>
      </c>
      <c r="G31" s="278">
        <v>131</v>
      </c>
      <c r="H31" s="281">
        <v>1</v>
      </c>
      <c r="I31" s="282">
        <v>2</v>
      </c>
      <c r="J31" s="663">
        <v>14</v>
      </c>
      <c r="K31" s="283">
        <v>4</v>
      </c>
      <c r="L31" s="284">
        <v>0</v>
      </c>
      <c r="M31" s="277">
        <v>43</v>
      </c>
      <c r="N31" s="285">
        <v>17</v>
      </c>
      <c r="O31" s="702">
        <v>78309</v>
      </c>
    </row>
    <row r="32" spans="1:15" x14ac:dyDescent="0.2">
      <c r="A32" s="286" t="s">
        <v>44</v>
      </c>
      <c r="B32" s="286" t="s">
        <v>13</v>
      </c>
      <c r="C32" s="289">
        <v>526</v>
      </c>
      <c r="D32" s="290">
        <v>43</v>
      </c>
      <c r="E32" s="290">
        <v>43</v>
      </c>
      <c r="F32" s="288">
        <v>437</v>
      </c>
      <c r="G32" s="288">
        <v>437</v>
      </c>
      <c r="H32" s="291">
        <v>4</v>
      </c>
      <c r="I32" s="292">
        <v>0</v>
      </c>
      <c r="J32" s="664">
        <v>171</v>
      </c>
      <c r="K32" s="293">
        <v>128</v>
      </c>
      <c r="L32" s="294">
        <v>7</v>
      </c>
      <c r="M32" s="287">
        <v>194</v>
      </c>
      <c r="N32" s="295">
        <v>35</v>
      </c>
      <c r="O32" s="702">
        <v>978781</v>
      </c>
    </row>
    <row r="33" spans="1:15" x14ac:dyDescent="0.2">
      <c r="A33" s="296" t="s">
        <v>45</v>
      </c>
      <c r="B33" s="296" t="s">
        <v>20</v>
      </c>
      <c r="C33" s="299">
        <v>1369</v>
      </c>
      <c r="D33" s="300">
        <v>49</v>
      </c>
      <c r="E33" s="300">
        <v>49</v>
      </c>
      <c r="F33" s="298">
        <v>1233</v>
      </c>
      <c r="G33" s="298">
        <v>1233</v>
      </c>
      <c r="H33" s="301">
        <v>7</v>
      </c>
      <c r="I33" s="302">
        <v>1</v>
      </c>
      <c r="J33" s="665">
        <v>336</v>
      </c>
      <c r="K33" s="303">
        <v>100</v>
      </c>
      <c r="L33" s="304">
        <v>0</v>
      </c>
      <c r="M33" s="297">
        <v>201</v>
      </c>
      <c r="N33" s="305">
        <v>71</v>
      </c>
      <c r="O33" s="702">
        <v>2613797</v>
      </c>
    </row>
    <row r="34" spans="1:15" x14ac:dyDescent="0.2">
      <c r="A34" s="306" t="s">
        <v>46</v>
      </c>
      <c r="B34" s="306" t="s">
        <v>29</v>
      </c>
      <c r="C34" s="309">
        <v>78</v>
      </c>
      <c r="D34" s="310">
        <v>4</v>
      </c>
      <c r="E34" s="310">
        <v>4</v>
      </c>
      <c r="F34" s="308">
        <v>65</v>
      </c>
      <c r="G34" s="308">
        <v>65</v>
      </c>
      <c r="H34" s="311">
        <v>0</v>
      </c>
      <c r="I34" s="312">
        <v>0</v>
      </c>
      <c r="J34" s="666">
        <v>4</v>
      </c>
      <c r="K34" s="313">
        <v>3</v>
      </c>
      <c r="L34" s="314">
        <v>0</v>
      </c>
      <c r="M34" s="307">
        <v>14</v>
      </c>
      <c r="N34" s="315">
        <v>1</v>
      </c>
      <c r="O34" s="702">
        <v>291495</v>
      </c>
    </row>
    <row r="35" spans="1:15" x14ac:dyDescent="0.2">
      <c r="A35" s="316" t="s">
        <v>47</v>
      </c>
      <c r="B35" s="316" t="s">
        <v>15</v>
      </c>
      <c r="C35" s="319">
        <v>2110</v>
      </c>
      <c r="D35" s="320">
        <v>66</v>
      </c>
      <c r="E35" s="320">
        <v>66</v>
      </c>
      <c r="F35" s="318">
        <v>2084</v>
      </c>
      <c r="G35" s="318">
        <v>2084</v>
      </c>
      <c r="H35" s="321">
        <v>3</v>
      </c>
      <c r="I35" s="322">
        <v>9</v>
      </c>
      <c r="J35" s="667">
        <v>1231</v>
      </c>
      <c r="K35" s="323">
        <v>94</v>
      </c>
      <c r="L35" s="324">
        <v>7</v>
      </c>
      <c r="M35" s="317">
        <v>348</v>
      </c>
      <c r="N35" s="325">
        <v>125</v>
      </c>
      <c r="O35" s="702">
        <v>1055502</v>
      </c>
    </row>
    <row r="36" spans="1:15" x14ac:dyDescent="0.2">
      <c r="A36" s="326" t="s">
        <v>48</v>
      </c>
      <c r="B36" s="326" t="s">
        <v>13</v>
      </c>
      <c r="C36" s="329">
        <v>128</v>
      </c>
      <c r="D36" s="330">
        <v>2</v>
      </c>
      <c r="E36" s="330">
        <v>2</v>
      </c>
      <c r="F36" s="328">
        <v>232</v>
      </c>
      <c r="G36" s="328">
        <v>232</v>
      </c>
      <c r="H36" s="331">
        <v>0</v>
      </c>
      <c r="I36" s="332">
        <v>0</v>
      </c>
      <c r="J36" s="668">
        <v>45</v>
      </c>
      <c r="K36" s="333">
        <v>12</v>
      </c>
      <c r="L36" s="334">
        <v>0</v>
      </c>
      <c r="M36" s="327">
        <v>54</v>
      </c>
      <c r="N36" s="335">
        <v>16</v>
      </c>
      <c r="O36" s="702">
        <v>226566</v>
      </c>
    </row>
    <row r="37" spans="1:15" x14ac:dyDescent="0.2">
      <c r="A37" s="336" t="s">
        <v>49</v>
      </c>
      <c r="B37" s="336" t="s">
        <v>29</v>
      </c>
      <c r="C37" s="339">
        <v>60</v>
      </c>
      <c r="D37" s="340">
        <v>2</v>
      </c>
      <c r="E37" s="340">
        <v>2</v>
      </c>
      <c r="F37" s="338">
        <v>80</v>
      </c>
      <c r="G37" s="338">
        <v>80</v>
      </c>
      <c r="H37" s="341">
        <v>0</v>
      </c>
      <c r="I37" s="342">
        <v>0</v>
      </c>
      <c r="J37" s="669">
        <v>29</v>
      </c>
      <c r="K37" s="343">
        <v>19</v>
      </c>
      <c r="L37" s="344">
        <v>0</v>
      </c>
      <c r="M37" s="337">
        <v>31</v>
      </c>
      <c r="N37" s="345">
        <v>2</v>
      </c>
      <c r="O37" s="702">
        <v>1116255</v>
      </c>
    </row>
    <row r="38" spans="1:15" x14ac:dyDescent="0.2">
      <c r="A38" s="346" t="s">
        <v>50</v>
      </c>
      <c r="B38" s="346" t="s">
        <v>15</v>
      </c>
      <c r="C38" s="349">
        <v>174</v>
      </c>
      <c r="D38" s="350">
        <v>1</v>
      </c>
      <c r="E38" s="350">
        <v>1</v>
      </c>
      <c r="F38" s="348">
        <v>261</v>
      </c>
      <c r="G38" s="348">
        <v>261</v>
      </c>
      <c r="H38" s="351">
        <v>0</v>
      </c>
      <c r="I38" s="352">
        <v>0</v>
      </c>
      <c r="J38" s="670">
        <v>115</v>
      </c>
      <c r="K38" s="353">
        <v>18</v>
      </c>
      <c r="L38" s="354">
        <v>1</v>
      </c>
      <c r="M38" s="347">
        <v>50</v>
      </c>
      <c r="N38" s="355">
        <v>8</v>
      </c>
      <c r="O38" s="702">
        <v>374994</v>
      </c>
    </row>
    <row r="39" spans="1:15" x14ac:dyDescent="0.2">
      <c r="A39" s="356" t="s">
        <v>51</v>
      </c>
      <c r="B39" s="356" t="s">
        <v>13</v>
      </c>
      <c r="C39" s="359">
        <v>3</v>
      </c>
      <c r="D39" s="360">
        <v>0</v>
      </c>
      <c r="E39" s="360">
        <v>0</v>
      </c>
      <c r="F39" s="358">
        <v>1</v>
      </c>
      <c r="G39" s="358">
        <v>1</v>
      </c>
      <c r="H39" s="361">
        <v>0</v>
      </c>
      <c r="I39" s="362">
        <v>0</v>
      </c>
      <c r="J39" s="671">
        <v>0</v>
      </c>
      <c r="K39" s="363">
        <v>1</v>
      </c>
      <c r="L39" s="364">
        <v>0</v>
      </c>
      <c r="M39" s="357">
        <v>1</v>
      </c>
      <c r="N39" s="365">
        <v>0</v>
      </c>
      <c r="O39" s="702">
        <v>138998</v>
      </c>
    </row>
    <row r="40" spans="1:15" x14ac:dyDescent="0.2">
      <c r="A40" s="366" t="s">
        <v>52</v>
      </c>
      <c r="B40" s="366" t="s">
        <v>13</v>
      </c>
      <c r="C40" s="369">
        <v>513</v>
      </c>
      <c r="D40" s="370">
        <v>13</v>
      </c>
      <c r="E40" s="370">
        <v>13</v>
      </c>
      <c r="F40" s="368">
        <v>444</v>
      </c>
      <c r="G40" s="368">
        <v>444</v>
      </c>
      <c r="H40" s="371">
        <v>0</v>
      </c>
      <c r="I40" s="372">
        <v>0</v>
      </c>
      <c r="J40" s="672">
        <v>166</v>
      </c>
      <c r="K40" s="373">
        <v>95</v>
      </c>
      <c r="L40" s="374">
        <v>0</v>
      </c>
      <c r="M40" s="367">
        <v>195</v>
      </c>
      <c r="N40" s="375">
        <v>17</v>
      </c>
      <c r="O40" s="702">
        <v>1110075</v>
      </c>
    </row>
    <row r="41" spans="1:15" x14ac:dyDescent="0.2">
      <c r="A41" s="376" t="s">
        <v>53</v>
      </c>
      <c r="B41" s="376" t="s">
        <v>11</v>
      </c>
      <c r="C41" s="379">
        <v>95</v>
      </c>
      <c r="D41" s="380">
        <v>2</v>
      </c>
      <c r="E41" s="380">
        <v>2</v>
      </c>
      <c r="F41" s="378">
        <v>93</v>
      </c>
      <c r="G41" s="378">
        <v>93</v>
      </c>
      <c r="H41" s="381">
        <v>0</v>
      </c>
      <c r="I41" s="382">
        <v>0</v>
      </c>
      <c r="J41" s="673">
        <v>17</v>
      </c>
      <c r="K41" s="383">
        <v>7</v>
      </c>
      <c r="L41" s="384">
        <v>0</v>
      </c>
      <c r="M41" s="377">
        <v>11</v>
      </c>
      <c r="N41" s="385">
        <v>6</v>
      </c>
      <c r="O41" s="702">
        <v>131807</v>
      </c>
    </row>
    <row r="42" spans="1:15" x14ac:dyDescent="0.2">
      <c r="A42" s="386" t="s">
        <v>54</v>
      </c>
      <c r="B42" s="386" t="s">
        <v>11</v>
      </c>
      <c r="C42" s="389">
        <v>183</v>
      </c>
      <c r="D42" s="390">
        <v>5</v>
      </c>
      <c r="E42" s="390">
        <v>5</v>
      </c>
      <c r="F42" s="388">
        <v>158</v>
      </c>
      <c r="G42" s="388">
        <v>158</v>
      </c>
      <c r="H42" s="391">
        <v>0</v>
      </c>
      <c r="I42" s="392">
        <v>0</v>
      </c>
      <c r="J42" s="674">
        <v>42</v>
      </c>
      <c r="K42" s="393">
        <v>18</v>
      </c>
      <c r="L42" s="394">
        <v>0</v>
      </c>
      <c r="M42" s="387">
        <v>28</v>
      </c>
      <c r="N42" s="395">
        <v>10</v>
      </c>
      <c r="O42" s="702">
        <v>439262</v>
      </c>
    </row>
    <row r="43" spans="1:15" x14ac:dyDescent="0.2">
      <c r="A43" s="396" t="s">
        <v>55</v>
      </c>
      <c r="B43" s="396" t="s">
        <v>13</v>
      </c>
      <c r="C43" s="399">
        <v>1083</v>
      </c>
      <c r="D43" s="400">
        <v>54</v>
      </c>
      <c r="E43" s="400">
        <v>54</v>
      </c>
      <c r="F43" s="398">
        <v>1214</v>
      </c>
      <c r="G43" s="398">
        <v>1214</v>
      </c>
      <c r="H43" s="401">
        <v>2</v>
      </c>
      <c r="I43" s="402">
        <v>5</v>
      </c>
      <c r="J43" s="675">
        <v>436</v>
      </c>
      <c r="K43" s="403">
        <v>103</v>
      </c>
      <c r="L43" s="404">
        <v>2</v>
      </c>
      <c r="M43" s="397">
        <v>232</v>
      </c>
      <c r="N43" s="405">
        <v>58</v>
      </c>
      <c r="O43" s="702">
        <v>1000617</v>
      </c>
    </row>
    <row r="44" spans="1:15" x14ac:dyDescent="0.2">
      <c r="A44" s="406" t="s">
        <v>56</v>
      </c>
      <c r="B44" s="406" t="s">
        <v>15</v>
      </c>
      <c r="C44" s="409">
        <v>2373</v>
      </c>
      <c r="D44" s="410">
        <v>63</v>
      </c>
      <c r="E44" s="410">
        <v>63</v>
      </c>
      <c r="F44" s="408">
        <v>2423</v>
      </c>
      <c r="G44" s="408">
        <v>2423</v>
      </c>
      <c r="H44" s="411">
        <v>9</v>
      </c>
      <c r="I44" s="412">
        <v>30</v>
      </c>
      <c r="J44" s="676">
        <v>773</v>
      </c>
      <c r="K44" s="413">
        <v>131</v>
      </c>
      <c r="L44" s="414">
        <v>18</v>
      </c>
      <c r="M44" s="407">
        <v>363</v>
      </c>
      <c r="N44" s="415">
        <v>83</v>
      </c>
      <c r="O44" s="702">
        <v>1363766</v>
      </c>
    </row>
    <row r="45" spans="1:15" x14ac:dyDescent="0.2">
      <c r="A45" s="416" t="s">
        <v>57</v>
      </c>
      <c r="B45" s="416" t="s">
        <v>15</v>
      </c>
      <c r="C45" s="419">
        <v>819</v>
      </c>
      <c r="D45" s="420">
        <v>49</v>
      </c>
      <c r="E45" s="420">
        <v>49</v>
      </c>
      <c r="F45" s="418">
        <v>836</v>
      </c>
      <c r="G45" s="418">
        <v>836</v>
      </c>
      <c r="H45" s="421">
        <v>2</v>
      </c>
      <c r="I45" s="422">
        <v>1</v>
      </c>
      <c r="J45" s="677">
        <v>311</v>
      </c>
      <c r="K45" s="423">
        <v>43</v>
      </c>
      <c r="L45" s="424">
        <v>0</v>
      </c>
      <c r="M45" s="417">
        <v>126</v>
      </c>
      <c r="N45" s="425">
        <v>38</v>
      </c>
      <c r="O45" s="702">
        <v>370497</v>
      </c>
    </row>
    <row r="46" spans="1:15" x14ac:dyDescent="0.2">
      <c r="A46" s="426" t="s">
        <v>58</v>
      </c>
      <c r="B46" s="426" t="s">
        <v>13</v>
      </c>
      <c r="C46" s="429">
        <v>14</v>
      </c>
      <c r="D46" s="430">
        <v>0</v>
      </c>
      <c r="E46" s="430">
        <v>0</v>
      </c>
      <c r="F46" s="428">
        <v>9</v>
      </c>
      <c r="G46" s="428">
        <v>9</v>
      </c>
      <c r="H46" s="431">
        <v>0</v>
      </c>
      <c r="I46" s="432">
        <v>0</v>
      </c>
      <c r="J46" s="678">
        <v>0</v>
      </c>
      <c r="K46" s="433">
        <v>4</v>
      </c>
      <c r="L46" s="434">
        <v>0</v>
      </c>
      <c r="M46" s="427">
        <v>0</v>
      </c>
      <c r="N46" s="435">
        <v>0</v>
      </c>
      <c r="O46" s="702">
        <v>273040</v>
      </c>
    </row>
    <row r="47" spans="1:15" x14ac:dyDescent="0.2">
      <c r="A47" s="436" t="s">
        <v>59</v>
      </c>
      <c r="B47" s="436" t="s">
        <v>15</v>
      </c>
      <c r="C47" s="439">
        <v>968</v>
      </c>
      <c r="D47" s="440">
        <v>49</v>
      </c>
      <c r="E47" s="440">
        <v>49</v>
      </c>
      <c r="F47" s="438">
        <v>1004</v>
      </c>
      <c r="G47" s="438">
        <v>1004</v>
      </c>
      <c r="H47" s="441">
        <v>2</v>
      </c>
      <c r="I47" s="442">
        <v>15</v>
      </c>
      <c r="J47" s="679">
        <v>255</v>
      </c>
      <c r="K47" s="443">
        <v>37</v>
      </c>
      <c r="L47" s="444">
        <v>2</v>
      </c>
      <c r="M47" s="437">
        <v>114</v>
      </c>
      <c r="N47" s="445">
        <v>31</v>
      </c>
      <c r="O47" s="702">
        <v>636481</v>
      </c>
    </row>
    <row r="48" spans="1:15" x14ac:dyDescent="0.2">
      <c r="A48" s="446" t="s">
        <v>60</v>
      </c>
      <c r="B48" s="446" t="s">
        <v>15</v>
      </c>
      <c r="C48" s="449">
        <v>880</v>
      </c>
      <c r="D48" s="450">
        <v>30</v>
      </c>
      <c r="E48" s="450">
        <v>30</v>
      </c>
      <c r="F48" s="448">
        <v>464</v>
      </c>
      <c r="G48" s="626">
        <f>F48*0.98</f>
        <v>454.71999999999997</v>
      </c>
      <c r="H48" s="451">
        <v>2</v>
      </c>
      <c r="I48" s="452">
        <v>17</v>
      </c>
      <c r="J48" s="680">
        <v>663</v>
      </c>
      <c r="K48" s="453">
        <v>70</v>
      </c>
      <c r="L48" s="454">
        <v>3</v>
      </c>
      <c r="M48" s="447">
        <v>198</v>
      </c>
      <c r="N48" s="455">
        <v>38</v>
      </c>
      <c r="O48" s="702">
        <v>4328122</v>
      </c>
    </row>
    <row r="49" spans="1:15" x14ac:dyDescent="0.2">
      <c r="A49" s="456" t="s">
        <v>61</v>
      </c>
      <c r="B49" s="456" t="s">
        <v>13</v>
      </c>
      <c r="C49" s="459">
        <v>25</v>
      </c>
      <c r="D49" s="460">
        <v>3</v>
      </c>
      <c r="E49" s="460">
        <v>3</v>
      </c>
      <c r="F49" s="458">
        <v>21</v>
      </c>
      <c r="G49" s="458">
        <v>21</v>
      </c>
      <c r="H49" s="461">
        <v>0</v>
      </c>
      <c r="I49" s="462">
        <v>0</v>
      </c>
      <c r="J49" s="681">
        <v>3</v>
      </c>
      <c r="K49" s="463">
        <v>0</v>
      </c>
      <c r="L49" s="464">
        <v>0</v>
      </c>
      <c r="M49" s="457">
        <v>8</v>
      </c>
      <c r="N49" s="465">
        <v>1</v>
      </c>
      <c r="O49" s="702">
        <v>1705519</v>
      </c>
    </row>
    <row r="50" spans="1:15" x14ac:dyDescent="0.2">
      <c r="A50" s="466" t="s">
        <v>62</v>
      </c>
      <c r="B50" s="466" t="s">
        <v>13</v>
      </c>
      <c r="C50" s="469">
        <v>1225</v>
      </c>
      <c r="D50" s="470">
        <v>73</v>
      </c>
      <c r="E50" s="470">
        <v>73</v>
      </c>
      <c r="F50" s="468">
        <v>1453</v>
      </c>
      <c r="G50" s="468">
        <v>1453</v>
      </c>
      <c r="H50" s="471">
        <v>1</v>
      </c>
      <c r="I50" s="472">
        <v>6</v>
      </c>
      <c r="J50" s="682">
        <v>426</v>
      </c>
      <c r="K50" s="473">
        <v>189</v>
      </c>
      <c r="L50" s="474">
        <v>5</v>
      </c>
      <c r="M50" s="467">
        <v>371</v>
      </c>
      <c r="N50" s="475">
        <v>34</v>
      </c>
      <c r="O50" s="702">
        <v>600063</v>
      </c>
    </row>
    <row r="51" spans="1:15" x14ac:dyDescent="0.2">
      <c r="A51" s="476" t="s">
        <v>63</v>
      </c>
      <c r="B51" s="476" t="s">
        <v>29</v>
      </c>
      <c r="C51" s="479">
        <v>746</v>
      </c>
      <c r="D51" s="480">
        <v>21</v>
      </c>
      <c r="E51" s="480">
        <v>21</v>
      </c>
      <c r="F51" s="478">
        <v>429</v>
      </c>
      <c r="G51" s="478">
        <v>429</v>
      </c>
      <c r="H51" s="481">
        <v>0</v>
      </c>
      <c r="I51" s="482">
        <v>2</v>
      </c>
      <c r="J51" s="683">
        <v>161</v>
      </c>
      <c r="K51" s="483">
        <v>50</v>
      </c>
      <c r="L51" s="484">
        <v>2</v>
      </c>
      <c r="M51" s="477">
        <v>105</v>
      </c>
      <c r="N51" s="485">
        <v>71</v>
      </c>
      <c r="O51" s="702">
        <v>753113</v>
      </c>
    </row>
    <row r="52" spans="1:15" x14ac:dyDescent="0.2">
      <c r="A52" s="486" t="s">
        <v>64</v>
      </c>
      <c r="B52" s="486" t="s">
        <v>13</v>
      </c>
      <c r="C52" s="489">
        <v>107</v>
      </c>
      <c r="D52" s="490">
        <v>0</v>
      </c>
      <c r="E52" s="490">
        <v>0</v>
      </c>
      <c r="F52" s="488">
        <v>286</v>
      </c>
      <c r="G52" s="626">
        <f>F52*0.97</f>
        <v>277.42</v>
      </c>
      <c r="H52" s="491">
        <v>3</v>
      </c>
      <c r="I52" s="492">
        <v>1</v>
      </c>
      <c r="J52" s="684">
        <v>103</v>
      </c>
      <c r="K52" s="493">
        <v>29</v>
      </c>
      <c r="L52" s="494">
        <v>0</v>
      </c>
      <c r="M52" s="487">
        <v>67</v>
      </c>
      <c r="N52" s="495">
        <v>4</v>
      </c>
      <c r="O52" s="702">
        <v>2436872</v>
      </c>
    </row>
    <row r="53" spans="1:15" x14ac:dyDescent="0.2">
      <c r="A53" s="496" t="s">
        <v>65</v>
      </c>
      <c r="B53" s="496" t="s">
        <v>15</v>
      </c>
      <c r="C53" s="499">
        <v>1414</v>
      </c>
      <c r="D53" s="500">
        <v>91</v>
      </c>
      <c r="E53" s="500">
        <v>91</v>
      </c>
      <c r="F53" s="498">
        <v>1183</v>
      </c>
      <c r="G53" s="498">
        <v>1183</v>
      </c>
      <c r="H53" s="501">
        <v>6</v>
      </c>
      <c r="I53" s="502">
        <v>17</v>
      </c>
      <c r="J53" s="685">
        <v>554</v>
      </c>
      <c r="K53" s="503">
        <v>55</v>
      </c>
      <c r="L53" s="504">
        <v>12</v>
      </c>
      <c r="M53" s="497">
        <v>159</v>
      </c>
      <c r="N53" s="505">
        <v>48</v>
      </c>
      <c r="O53" s="702">
        <v>1959037</v>
      </c>
    </row>
    <row r="54" spans="1:15" x14ac:dyDescent="0.2">
      <c r="A54" s="506" t="s">
        <v>66</v>
      </c>
      <c r="B54" s="506" t="s">
        <v>15</v>
      </c>
      <c r="C54" s="509">
        <v>661</v>
      </c>
      <c r="D54" s="510">
        <v>10</v>
      </c>
      <c r="E54" s="510">
        <v>10</v>
      </c>
      <c r="F54" s="508">
        <v>159</v>
      </c>
      <c r="G54" s="508">
        <v>159</v>
      </c>
      <c r="H54" s="511">
        <v>3</v>
      </c>
      <c r="I54" s="512">
        <v>2</v>
      </c>
      <c r="J54" s="686">
        <v>366</v>
      </c>
      <c r="K54" s="513">
        <v>52</v>
      </c>
      <c r="L54" s="514">
        <v>0</v>
      </c>
      <c r="M54" s="507">
        <v>176</v>
      </c>
      <c r="N54" s="515">
        <v>27</v>
      </c>
      <c r="O54" s="702">
        <v>589751</v>
      </c>
    </row>
    <row r="55" spans="1:15" x14ac:dyDescent="0.2">
      <c r="A55" s="516" t="s">
        <v>67</v>
      </c>
      <c r="B55" s="516" t="s">
        <v>15</v>
      </c>
      <c r="C55" s="519">
        <v>856</v>
      </c>
      <c r="D55" s="520">
        <v>49</v>
      </c>
      <c r="E55" s="520">
        <v>49</v>
      </c>
      <c r="F55" s="518">
        <v>633</v>
      </c>
      <c r="G55" s="518">
        <v>633</v>
      </c>
      <c r="H55" s="521">
        <v>2</v>
      </c>
      <c r="I55" s="522">
        <v>31</v>
      </c>
      <c r="J55" s="687">
        <v>44</v>
      </c>
      <c r="K55" s="523">
        <v>17</v>
      </c>
      <c r="L55" s="524">
        <v>19</v>
      </c>
      <c r="M55" s="517">
        <v>55</v>
      </c>
      <c r="N55" s="525">
        <v>42</v>
      </c>
      <c r="O55" s="702">
        <v>660862</v>
      </c>
    </row>
    <row r="56" spans="1:15" x14ac:dyDescent="0.2">
      <c r="A56" s="526" t="s">
        <v>68</v>
      </c>
      <c r="B56" s="526" t="s">
        <v>13</v>
      </c>
      <c r="C56" s="529">
        <v>153</v>
      </c>
      <c r="D56" s="530">
        <v>0</v>
      </c>
      <c r="E56" s="530">
        <v>0</v>
      </c>
      <c r="F56" s="528">
        <v>294</v>
      </c>
      <c r="G56" s="626">
        <f>F56*0.75</f>
        <v>220.5</v>
      </c>
      <c r="H56" s="531">
        <v>0</v>
      </c>
      <c r="I56" s="532">
        <v>0</v>
      </c>
      <c r="J56" s="688">
        <v>206</v>
      </c>
      <c r="K56" s="533">
        <v>43</v>
      </c>
      <c r="L56" s="534">
        <v>0</v>
      </c>
      <c r="M56" s="527">
        <v>51</v>
      </c>
      <c r="N56" s="535">
        <v>2</v>
      </c>
      <c r="O56" s="702">
        <v>1403663</v>
      </c>
    </row>
    <row r="57" spans="1:15" x14ac:dyDescent="0.2">
      <c r="A57" s="536" t="s">
        <v>69</v>
      </c>
      <c r="B57" s="536" t="s">
        <v>13</v>
      </c>
      <c r="C57" s="539">
        <v>358</v>
      </c>
      <c r="D57" s="540">
        <v>16</v>
      </c>
      <c r="E57" s="540">
        <v>16</v>
      </c>
      <c r="F57" s="538">
        <v>369</v>
      </c>
      <c r="G57" s="538">
        <v>369</v>
      </c>
      <c r="H57" s="541">
        <v>0</v>
      </c>
      <c r="I57" s="542">
        <v>0</v>
      </c>
      <c r="J57" s="689">
        <v>127</v>
      </c>
      <c r="K57" s="543">
        <v>101</v>
      </c>
      <c r="L57" s="544">
        <v>1</v>
      </c>
      <c r="M57" s="537">
        <v>147</v>
      </c>
      <c r="N57" s="545">
        <v>28</v>
      </c>
      <c r="O57" s="702">
        <v>1329324</v>
      </c>
    </row>
    <row r="58" spans="1:15" x14ac:dyDescent="0.2">
      <c r="A58" s="546" t="s">
        <v>70</v>
      </c>
      <c r="B58" s="546" t="s">
        <v>15</v>
      </c>
      <c r="C58" s="549">
        <v>148</v>
      </c>
      <c r="D58" s="550">
        <v>11</v>
      </c>
      <c r="E58" s="550">
        <v>11</v>
      </c>
      <c r="F58" s="548">
        <v>180</v>
      </c>
      <c r="G58" s="548">
        <v>180</v>
      </c>
      <c r="H58" s="551">
        <v>0</v>
      </c>
      <c r="I58" s="552">
        <v>2</v>
      </c>
      <c r="J58" s="690">
        <v>64</v>
      </c>
      <c r="K58" s="553">
        <v>25</v>
      </c>
      <c r="L58" s="554">
        <v>0</v>
      </c>
      <c r="M58" s="547">
        <v>33</v>
      </c>
      <c r="N58" s="555">
        <v>5</v>
      </c>
      <c r="O58" s="702">
        <v>2749570</v>
      </c>
    </row>
    <row r="59" spans="1:15" x14ac:dyDescent="0.2">
      <c r="A59" s="556" t="s">
        <v>71</v>
      </c>
      <c r="B59" s="556" t="s">
        <v>15</v>
      </c>
      <c r="C59" s="559">
        <v>327</v>
      </c>
      <c r="D59" s="560">
        <v>20</v>
      </c>
      <c r="E59" s="560">
        <v>20</v>
      </c>
      <c r="F59" s="558">
        <v>89</v>
      </c>
      <c r="G59" s="558">
        <v>89</v>
      </c>
      <c r="H59" s="561">
        <v>1</v>
      </c>
      <c r="I59" s="562">
        <v>6</v>
      </c>
      <c r="J59" s="691">
        <v>547</v>
      </c>
      <c r="K59" s="563">
        <v>105</v>
      </c>
      <c r="L59" s="564">
        <v>8</v>
      </c>
      <c r="M59" s="557">
        <v>305</v>
      </c>
      <c r="N59" s="565">
        <v>39</v>
      </c>
      <c r="O59" s="702">
        <v>576106</v>
      </c>
    </row>
    <row r="60" spans="1:15" x14ac:dyDescent="0.2">
      <c r="A60" s="566" t="s">
        <v>72</v>
      </c>
      <c r="B60" s="627" t="s">
        <v>13</v>
      </c>
      <c r="C60" s="569">
        <v>97</v>
      </c>
      <c r="D60" s="570">
        <v>5</v>
      </c>
      <c r="E60" s="570">
        <v>5</v>
      </c>
      <c r="F60" s="568">
        <v>109</v>
      </c>
      <c r="G60" s="568">
        <v>109</v>
      </c>
      <c r="H60" s="571">
        <v>0</v>
      </c>
      <c r="I60" s="572">
        <v>0</v>
      </c>
      <c r="J60" s="692">
        <v>30</v>
      </c>
      <c r="K60" s="573">
        <v>21</v>
      </c>
      <c r="L60" s="574">
        <v>0</v>
      </c>
      <c r="M60" s="567">
        <v>26</v>
      </c>
      <c r="N60" s="575">
        <v>6</v>
      </c>
      <c r="O60" s="702">
        <v>683182</v>
      </c>
    </row>
    <row r="61" spans="1:15" x14ac:dyDescent="0.2">
      <c r="A61" s="576" t="s">
        <v>73</v>
      </c>
      <c r="B61" s="576" t="s">
        <v>15</v>
      </c>
      <c r="C61" s="579">
        <v>3330</v>
      </c>
      <c r="D61" s="580">
        <v>31</v>
      </c>
      <c r="E61" s="580">
        <v>31</v>
      </c>
      <c r="F61" s="578">
        <v>6765</v>
      </c>
      <c r="G61" s="578">
        <v>6765</v>
      </c>
      <c r="H61" s="581">
        <v>15</v>
      </c>
      <c r="I61" s="582">
        <v>12</v>
      </c>
      <c r="J61" s="693">
        <v>1825</v>
      </c>
      <c r="K61" s="583">
        <v>183</v>
      </c>
      <c r="L61" s="584">
        <v>10</v>
      </c>
      <c r="M61" s="577">
        <v>727</v>
      </c>
      <c r="N61" s="585">
        <v>226</v>
      </c>
      <c r="O61" s="702">
        <v>3174921</v>
      </c>
    </row>
    <row r="62" spans="1:15" x14ac:dyDescent="0.2">
      <c r="A62" s="586" t="s">
        <v>74</v>
      </c>
      <c r="B62" s="586" t="s">
        <v>11</v>
      </c>
      <c r="C62" s="589">
        <v>154</v>
      </c>
      <c r="D62" s="590">
        <v>6</v>
      </c>
      <c r="E62" s="590">
        <v>6</v>
      </c>
      <c r="F62" s="588">
        <v>160</v>
      </c>
      <c r="G62" s="588">
        <v>160</v>
      </c>
      <c r="H62" s="591">
        <v>0</v>
      </c>
      <c r="I62" s="592">
        <v>0</v>
      </c>
      <c r="J62" s="694">
        <v>30</v>
      </c>
      <c r="K62" s="593">
        <v>13</v>
      </c>
      <c r="L62" s="594">
        <v>0</v>
      </c>
      <c r="M62" s="587">
        <v>26</v>
      </c>
      <c r="N62" s="595">
        <v>17</v>
      </c>
      <c r="O62" s="702">
        <v>22675271</v>
      </c>
    </row>
    <row r="63" spans="1:15" x14ac:dyDescent="0.2">
      <c r="A63" s="596" t="s">
        <v>75</v>
      </c>
      <c r="B63" s="596" t="s">
        <v>20</v>
      </c>
      <c r="C63" s="599">
        <v>25968</v>
      </c>
      <c r="D63" s="600">
        <v>693</v>
      </c>
      <c r="E63" s="703">
        <v>588</v>
      </c>
      <c r="F63" s="598">
        <v>45181</v>
      </c>
      <c r="G63" s="598">
        <v>45181</v>
      </c>
      <c r="H63" s="601">
        <v>66</v>
      </c>
      <c r="I63" s="602">
        <v>23</v>
      </c>
      <c r="J63" s="695">
        <v>9661</v>
      </c>
      <c r="K63" s="603">
        <v>904</v>
      </c>
      <c r="L63" s="604">
        <v>95</v>
      </c>
      <c r="M63" s="597">
        <v>5827</v>
      </c>
      <c r="N63" s="605">
        <v>1016</v>
      </c>
      <c r="O63" s="702">
        <v>86562</v>
      </c>
    </row>
    <row r="64" spans="1:15" x14ac:dyDescent="0.2">
      <c r="A64" s="606" t="s">
        <v>76</v>
      </c>
      <c r="B64" s="606" t="s">
        <v>11</v>
      </c>
      <c r="C64" s="609">
        <v>123</v>
      </c>
      <c r="D64" s="610">
        <v>0</v>
      </c>
      <c r="E64" s="610">
        <v>0</v>
      </c>
      <c r="F64" s="608">
        <v>132</v>
      </c>
      <c r="G64" s="608">
        <v>132</v>
      </c>
      <c r="H64" s="611">
        <v>0</v>
      </c>
      <c r="I64" s="612">
        <v>0</v>
      </c>
      <c r="J64" s="696">
        <v>23</v>
      </c>
      <c r="K64" s="613">
        <v>10</v>
      </c>
      <c r="L64" s="614">
        <v>0</v>
      </c>
      <c r="M64" s="607">
        <v>14</v>
      </c>
      <c r="N64" s="615">
        <v>9</v>
      </c>
      <c r="O64" s="702">
        <v>144737</v>
      </c>
    </row>
    <row r="65" spans="1:16" x14ac:dyDescent="0.2">
      <c r="A65" s="616" t="s">
        <v>77</v>
      </c>
      <c r="B65" s="616" t="s">
        <v>13</v>
      </c>
      <c r="C65" s="619">
        <v>667</v>
      </c>
      <c r="D65" s="620">
        <v>30</v>
      </c>
      <c r="E65" s="620">
        <v>30</v>
      </c>
      <c r="F65" s="618">
        <f>1105-M65</f>
        <v>641</v>
      </c>
      <c r="G65" s="618">
        <f>1105-N65</f>
        <v>1069</v>
      </c>
      <c r="H65" s="621">
        <v>0</v>
      </c>
      <c r="I65" s="622">
        <v>3</v>
      </c>
      <c r="J65" s="697">
        <v>313</v>
      </c>
      <c r="K65" s="623">
        <v>221</v>
      </c>
      <c r="L65" s="624">
        <v>0</v>
      </c>
      <c r="M65" s="617">
        <f>428+36</f>
        <v>464</v>
      </c>
      <c r="N65" s="625">
        <v>36</v>
      </c>
      <c r="O65" s="702">
        <v>1148054</v>
      </c>
    </row>
    <row r="66" spans="1:16" x14ac:dyDescent="0.2">
      <c r="J66" s="704"/>
      <c r="O66" s="702">
        <f>SUM(O3:O65)</f>
        <v>130959730</v>
      </c>
      <c r="P66" s="627" t="s">
        <v>79</v>
      </c>
    </row>
    <row r="67" spans="1:16" x14ac:dyDescent="0.2">
      <c r="J67" s="704"/>
      <c r="O67" s="628">
        <v>141756290</v>
      </c>
      <c r="P67" s="627" t="s">
        <v>84</v>
      </c>
    </row>
    <row r="68" spans="1:16" x14ac:dyDescent="0.2">
      <c r="J68" s="704"/>
      <c r="O68" s="629">
        <f>O66/O67</f>
        <v>0.92383717152868494</v>
      </c>
      <c r="P68" s="627" t="s">
        <v>80</v>
      </c>
    </row>
    <row r="69" spans="1:16" x14ac:dyDescent="0.2">
      <c r="J69" s="704"/>
    </row>
    <row r="70" spans="1:16" x14ac:dyDescent="0.2">
      <c r="A70" s="627" t="s">
        <v>87</v>
      </c>
      <c r="B70" s="627" t="s">
        <v>82</v>
      </c>
      <c r="C70" s="705">
        <f>SUM(C3:C65)</f>
        <v>97201</v>
      </c>
      <c r="D70" s="705"/>
      <c r="E70" s="705">
        <f>SUM(E3:E65)</f>
        <v>3348</v>
      </c>
      <c r="G70" s="705">
        <f t="shared" ref="G70:N70" si="0">SUM(G3:G65)</f>
        <v>120310.59</v>
      </c>
      <c r="H70" s="705">
        <f t="shared" si="0"/>
        <v>415</v>
      </c>
      <c r="I70" s="705">
        <f t="shared" si="0"/>
        <v>498</v>
      </c>
      <c r="J70" s="706">
        <f t="shared" si="0"/>
        <v>42885</v>
      </c>
      <c r="K70" s="705">
        <f t="shared" si="0"/>
        <v>8427</v>
      </c>
      <c r="L70" s="705">
        <f t="shared" si="0"/>
        <v>1461</v>
      </c>
      <c r="M70" s="705">
        <f t="shared" si="0"/>
        <v>19403</v>
      </c>
      <c r="N70" s="705">
        <f t="shared" si="0"/>
        <v>5216</v>
      </c>
      <c r="O70" s="629"/>
      <c r="P70" s="627"/>
    </row>
    <row r="71" spans="1:16" ht="32" x14ac:dyDescent="0.2">
      <c r="B71" s="700" t="s">
        <v>88</v>
      </c>
      <c r="C71" s="707">
        <f>C70/J70</f>
        <v>2.2665500757840737</v>
      </c>
      <c r="D71" s="708"/>
      <c r="E71" s="707">
        <f>E70/J70</f>
        <v>7.8069254984260233E-2</v>
      </c>
      <c r="F71" s="708"/>
      <c r="G71" s="707">
        <f>G70/J70</f>
        <v>2.8054235746764604</v>
      </c>
      <c r="H71" s="707">
        <f>H70/J70</f>
        <v>9.6770432552174424E-3</v>
      </c>
      <c r="I71" s="707">
        <f>I70/J70</f>
        <v>1.161245190626093E-2</v>
      </c>
      <c r="J71" s="709">
        <f>J70/J70</f>
        <v>1</v>
      </c>
      <c r="K71" s="710">
        <f>K70/K70</f>
        <v>1</v>
      </c>
      <c r="L71" s="711">
        <f>L70/K70</f>
        <v>0.17337130651477395</v>
      </c>
      <c r="M71" s="707">
        <f>M70/K70</f>
        <v>2.3024801234128396</v>
      </c>
      <c r="N71" s="711">
        <f>N70/K70</f>
        <v>0.61896285748190338</v>
      </c>
      <c r="O71" s="629"/>
      <c r="P71" s="627"/>
    </row>
    <row r="72" spans="1:16" x14ac:dyDescent="0.2">
      <c r="A72" s="698" t="s">
        <v>15</v>
      </c>
      <c r="B72" s="698" t="s">
        <v>82</v>
      </c>
      <c r="C72" s="712">
        <f>SUMIF(B3:B65, "Europe", C3:C65)</f>
        <v>31370</v>
      </c>
      <c r="D72" s="712"/>
      <c r="E72" s="712">
        <f>SUMIF(B3:B65, "Europe", E3:E65)</f>
        <v>1543</v>
      </c>
      <c r="F72" s="713"/>
      <c r="G72" s="712">
        <f>SUMIF(B3:B65, "Europe", G3:G65)</f>
        <v>30608.52</v>
      </c>
      <c r="H72" s="712">
        <f>SUMIF(B3:B65, "Europe", H3:H65)</f>
        <v>123</v>
      </c>
      <c r="I72" s="712">
        <f>SUMIF(B3:B65, "Europe", I3:I65)</f>
        <v>400</v>
      </c>
      <c r="J72" s="714">
        <f>SUMIF(B3:B65, "Europe", J3:J65)</f>
        <v>12546</v>
      </c>
      <c r="K72" s="712">
        <f>SUMIF(B3:B65, "Europe", K3:K65)</f>
        <v>1819</v>
      </c>
      <c r="L72" s="712">
        <f>SUMIF(B3:B65, "Europe", L3:L65)</f>
        <v>221</v>
      </c>
      <c r="M72" s="712">
        <f>SUMIF(B3:B65, "Europe", M3:M65)</f>
        <v>4671</v>
      </c>
      <c r="N72" s="712">
        <f>SUMIF(B3:B65, "Europe", N3:N65)</f>
        <v>1609</v>
      </c>
      <c r="O72" s="629"/>
      <c r="P72" s="627"/>
    </row>
    <row r="73" spans="1:16" ht="32" x14ac:dyDescent="0.2">
      <c r="A73" s="627"/>
      <c r="B73" s="700" t="s">
        <v>88</v>
      </c>
      <c r="C73" s="707">
        <f>C72/J72</f>
        <v>2.5003985333970986</v>
      </c>
      <c r="D73" s="708"/>
      <c r="E73" s="707">
        <f>E72/J72</f>
        <v>0.12298740634465168</v>
      </c>
      <c r="F73" s="708"/>
      <c r="G73" s="707">
        <f>G72/J72</f>
        <v>2.4397034911525588</v>
      </c>
      <c r="H73" s="707">
        <f>H72/J72</f>
        <v>9.8039215686274508E-3</v>
      </c>
      <c r="I73" s="707">
        <f>I72/J72</f>
        <v>3.1882671767894152E-2</v>
      </c>
      <c r="J73" s="709">
        <f>J72/J72</f>
        <v>1</v>
      </c>
      <c r="K73" s="710">
        <f>K72/K72</f>
        <v>1</v>
      </c>
      <c r="L73" s="711">
        <f>L72/K72</f>
        <v>0.12149532710280374</v>
      </c>
      <c r="M73" s="707">
        <f>M72/K72</f>
        <v>2.5678944474986256</v>
      </c>
      <c r="N73" s="711">
        <f>N72/K72</f>
        <v>0.88455195162177025</v>
      </c>
      <c r="O73" s="629"/>
      <c r="P73" s="627"/>
    </row>
    <row r="74" spans="1:16" x14ac:dyDescent="0.2">
      <c r="A74" s="699" t="s">
        <v>20</v>
      </c>
      <c r="B74" s="698" t="s">
        <v>82</v>
      </c>
      <c r="C74" s="712">
        <f>SUMIF(B3:B65, "North America", C3:C65)</f>
        <v>30035</v>
      </c>
      <c r="D74" s="712"/>
      <c r="E74" s="712">
        <f>SUMIF(B3:B65, "North America", E3:E65)</f>
        <v>698</v>
      </c>
      <c r="F74" s="713"/>
      <c r="G74" s="712">
        <f>SUMIF(B3:B65, "North America", G3:G65)</f>
        <v>50220</v>
      </c>
      <c r="H74" s="712">
        <f>SUMIF(B3:B65, "North America", H3:H65)</f>
        <v>81</v>
      </c>
      <c r="I74" s="712">
        <f>SUMIF(B3:B65, "North America", I3:I65)</f>
        <v>28</v>
      </c>
      <c r="J74" s="714">
        <f>SUMIF(B3:B65, "North America", J3:J65)</f>
        <v>10235</v>
      </c>
      <c r="K74" s="712">
        <f>SUMIF(B3:B65, "North America", K3:K65)</f>
        <v>1152</v>
      </c>
      <c r="L74" s="712">
        <f>SUMIF(B3:B65, "North America", L3:L65)</f>
        <v>99</v>
      </c>
      <c r="M74" s="712">
        <f>SUMIF(B3:B65, "North America", M3:M65)</f>
        <v>6510</v>
      </c>
      <c r="N74" s="712">
        <f>SUMIF(B3:B65, "North America", N3:N65)</f>
        <v>1174</v>
      </c>
      <c r="O74" s="629"/>
      <c r="P74" s="627"/>
    </row>
    <row r="75" spans="1:16" ht="32" x14ac:dyDescent="0.2">
      <c r="A75" s="62"/>
      <c r="B75" s="700" t="s">
        <v>88</v>
      </c>
      <c r="C75" s="707">
        <f>C74/J74</f>
        <v>2.9345383488031267</v>
      </c>
      <c r="D75" s="708"/>
      <c r="E75" s="707">
        <f>E74/J74</f>
        <v>6.8197361993160718E-2</v>
      </c>
      <c r="F75" s="708"/>
      <c r="G75" s="707">
        <f>G74/J74</f>
        <v>4.9066927210552027</v>
      </c>
      <c r="H75" s="707">
        <f>H74/J74</f>
        <v>7.9140205178309716E-3</v>
      </c>
      <c r="I75" s="707">
        <f>I74/J74</f>
        <v>2.7357107962872498E-3</v>
      </c>
      <c r="J75" s="709">
        <f>J74/J74</f>
        <v>1</v>
      </c>
      <c r="K75" s="710">
        <f>K74/K74</f>
        <v>1</v>
      </c>
      <c r="L75" s="711">
        <f>L74/K74</f>
        <v>8.59375E-2</v>
      </c>
      <c r="M75" s="707">
        <f>M74/K74</f>
        <v>5.651041666666667</v>
      </c>
      <c r="N75" s="711">
        <f>N74/K74</f>
        <v>1.0190972222222223</v>
      </c>
    </row>
    <row r="76" spans="1:16" x14ac:dyDescent="0.2">
      <c r="A76" s="698" t="s">
        <v>11</v>
      </c>
      <c r="B76" s="698" t="s">
        <v>82</v>
      </c>
      <c r="C76" s="712">
        <f>SUMIF(B3:B65, "South America", C3:C65)</f>
        <v>6235</v>
      </c>
      <c r="D76" s="712"/>
      <c r="E76" s="712">
        <f>SUMIF(B3:B65, "South America", E3:E65)</f>
        <v>331</v>
      </c>
      <c r="F76" s="713"/>
      <c r="G76" s="712">
        <f>SUMIF(B3:B65, "South America", G3:G65)</f>
        <v>5425</v>
      </c>
      <c r="H76" s="712">
        <f>SUMIF(B3:B65, "South America", H3:H65)</f>
        <v>13</v>
      </c>
      <c r="I76" s="712">
        <f>SUMIF(B3:B65, "South America", I3:I65)</f>
        <v>15</v>
      </c>
      <c r="J76" s="714">
        <f>SUMIF(B3:B65, "South America", J3:J65)</f>
        <v>1602</v>
      </c>
      <c r="K76" s="712">
        <f>SUMIF(B3:B65, "South America", K3:K65)</f>
        <v>692</v>
      </c>
      <c r="L76" s="712">
        <f>SUMIF(B3:B65, "South America", L3:L65)</f>
        <v>22</v>
      </c>
      <c r="M76" s="712">
        <f>SUMIF(B3:B65, "South America", M3:M65)</f>
        <v>1164</v>
      </c>
      <c r="N76" s="712">
        <f>SUMIF(B3:B65, "South America", N3:N65)</f>
        <v>307</v>
      </c>
    </row>
    <row r="77" spans="1:16" ht="32" x14ac:dyDescent="0.2">
      <c r="B77" s="700" t="s">
        <v>88</v>
      </c>
      <c r="C77" s="707">
        <f>C76/J76</f>
        <v>3.8920099875156056</v>
      </c>
      <c r="D77" s="708"/>
      <c r="E77" s="707">
        <f>E76/J76</f>
        <v>0.20661672908863921</v>
      </c>
      <c r="F77" s="708"/>
      <c r="G77" s="707">
        <f>G76/J76</f>
        <v>3.3863920099875156</v>
      </c>
      <c r="H77" s="707">
        <f>H76/J76</f>
        <v>8.1148564294631718E-3</v>
      </c>
      <c r="I77" s="707">
        <f>I76/J76</f>
        <v>9.3632958801498131E-3</v>
      </c>
      <c r="J77" s="709">
        <f>J76/J76</f>
        <v>1</v>
      </c>
      <c r="K77" s="710">
        <f>K76/K76</f>
        <v>1</v>
      </c>
      <c r="L77" s="711">
        <f>L76/K76</f>
        <v>3.1791907514450865E-2</v>
      </c>
      <c r="M77" s="707">
        <f>M76/K76</f>
        <v>1.6820809248554913</v>
      </c>
      <c r="N77" s="711">
        <f>N76/K76</f>
        <v>0.44364161849710981</v>
      </c>
    </row>
    <row r="78" spans="1:16" x14ac:dyDescent="0.2">
      <c r="A78" s="698" t="s">
        <v>13</v>
      </c>
      <c r="B78" s="698" t="s">
        <v>82</v>
      </c>
      <c r="C78" s="712">
        <f>SUMIF(B3:B65, "Asia &amp; Pacific", C3:C65)</f>
        <v>28499</v>
      </c>
      <c r="D78" s="712"/>
      <c r="E78" s="712">
        <f>SUMIF(B3:B65, "Asia &amp; Pacific", E3:E65)</f>
        <v>740</v>
      </c>
      <c r="F78" s="713"/>
      <c r="G78" s="712">
        <f>SUMIF(B3:B65, "Asia &amp; Pacific", G3:G65)</f>
        <v>33318.07</v>
      </c>
      <c r="H78" s="712">
        <f>SUMIF(B3:B65, "Asia &amp; Pacific", H3:H65)</f>
        <v>198</v>
      </c>
      <c r="I78" s="712">
        <f>SUMIF(B3:B65, "Asia &amp; Pacific", I3:I65)</f>
        <v>53</v>
      </c>
      <c r="J78" s="714">
        <f>SUMIF(B3:B65, "Asia &amp; Pacific", J3:J65)</f>
        <v>18265</v>
      </c>
      <c r="K78" s="712">
        <f>SUMIF(B3:B65, "Asia &amp; Pacific", K3:K65)</f>
        <v>4644</v>
      </c>
      <c r="L78" s="712">
        <f>SUMIF(B3:B65, "Asia &amp; Pacific", L3:L65)</f>
        <v>1114</v>
      </c>
      <c r="M78" s="712">
        <f>SUMIF(B3:B65, "Asia &amp; Pacific", M3:M65)</f>
        <v>6872</v>
      </c>
      <c r="N78" s="712">
        <f>SUMIF(B3:B65, "Asia &amp; Pacific", N3:N65)</f>
        <v>2035</v>
      </c>
    </row>
    <row r="79" spans="1:16" ht="32" x14ac:dyDescent="0.2">
      <c r="B79" s="700" t="s">
        <v>88</v>
      </c>
      <c r="C79" s="707">
        <f>C78/J78</f>
        <v>1.5603065973172734</v>
      </c>
      <c r="D79" s="708"/>
      <c r="E79" s="707">
        <f>E78/J78</f>
        <v>4.0514645496851902E-2</v>
      </c>
      <c r="F79" s="708"/>
      <c r="G79" s="707">
        <f>G78/J78</f>
        <v>1.8241483712017519</v>
      </c>
      <c r="H79" s="707">
        <f>H78/J78</f>
        <v>1.0840405146454969E-2</v>
      </c>
      <c r="I79" s="707">
        <f>I78/J78</f>
        <v>2.9017246099096632E-3</v>
      </c>
      <c r="J79" s="709">
        <f>J78/J78</f>
        <v>1</v>
      </c>
      <c r="K79" s="710">
        <f>K78/K78</f>
        <v>1</v>
      </c>
      <c r="L79" s="711">
        <f>L78/K78</f>
        <v>0.23987941429801896</v>
      </c>
      <c r="M79" s="707">
        <f>M78/K78</f>
        <v>1.4797588285960379</v>
      </c>
      <c r="N79" s="711">
        <f>N78/K78</f>
        <v>0.43819982773471144</v>
      </c>
    </row>
    <row r="80" spans="1:16" x14ac:dyDescent="0.2">
      <c r="A80" s="698" t="s">
        <v>29</v>
      </c>
      <c r="B80" s="698" t="s">
        <v>82</v>
      </c>
      <c r="C80" s="712">
        <f>SUMIF(B3:B65, "Africa", C3:C65)</f>
        <v>1062</v>
      </c>
      <c r="D80" s="712"/>
      <c r="E80" s="712">
        <f>SUMIF(B3:B65, "Africa", E3:E65)</f>
        <v>36</v>
      </c>
      <c r="F80" s="713"/>
      <c r="G80" s="712">
        <f>SUMIF(B3:B65, "Africa", G3:G65)</f>
        <v>739</v>
      </c>
      <c r="H80" s="712">
        <f>SUMIF(B3:B65, "Africa", H3:H65)</f>
        <v>0</v>
      </c>
      <c r="I80" s="712">
        <f>SUMIF(B3:B65, "Africa", I3:I65)</f>
        <v>2</v>
      </c>
      <c r="J80" s="714">
        <f>SUMIF(B3:B65, "Africa", J3:J65)</f>
        <v>237</v>
      </c>
      <c r="K80" s="712">
        <f>SUMIF(B3:B65, "Africa", K3:K65)</f>
        <v>120</v>
      </c>
      <c r="L80" s="712">
        <f>SUMIF(B3:B65, "Africa", L3:L65)</f>
        <v>5</v>
      </c>
      <c r="M80" s="712">
        <f>SUMIF(B3:B65, "Africa", M3:M65)</f>
        <v>186</v>
      </c>
      <c r="N80" s="712">
        <f>SUMIF(B3:B65, "Africa", N3:N65)</f>
        <v>91</v>
      </c>
    </row>
    <row r="81" spans="1:14" ht="32" x14ac:dyDescent="0.2">
      <c r="B81" s="700" t="s">
        <v>88</v>
      </c>
      <c r="C81" s="707">
        <f>C80/J80</f>
        <v>4.481012658227848</v>
      </c>
      <c r="D81" s="708"/>
      <c r="E81" s="707">
        <f>E80/J80</f>
        <v>0.15189873417721519</v>
      </c>
      <c r="F81" s="708"/>
      <c r="G81" s="707">
        <f>G80/J80</f>
        <v>3.1181434599156117</v>
      </c>
      <c r="H81" s="707">
        <f>H80/J80</f>
        <v>0</v>
      </c>
      <c r="I81" s="707">
        <f>I80/J80</f>
        <v>8.4388185654008432E-3</v>
      </c>
      <c r="J81" s="709">
        <f>J80/J80</f>
        <v>1</v>
      </c>
      <c r="K81" s="710">
        <f>K80/K80</f>
        <v>1</v>
      </c>
      <c r="L81" s="711">
        <f>L80/K80</f>
        <v>4.1666666666666664E-2</v>
      </c>
      <c r="M81" s="707">
        <f>M80/K80</f>
        <v>1.55</v>
      </c>
      <c r="N81" s="711">
        <f>N80/K80</f>
        <v>0.7583333333333333</v>
      </c>
    </row>
    <row r="82" spans="1:14" x14ac:dyDescent="0.2">
      <c r="B82" s="627"/>
      <c r="C82" s="707"/>
      <c r="D82" s="708"/>
      <c r="E82" s="707"/>
      <c r="F82" s="708"/>
      <c r="G82" s="707"/>
      <c r="H82" s="707"/>
      <c r="I82" s="707"/>
      <c r="J82" s="715"/>
      <c r="K82" s="711"/>
      <c r="L82" s="711"/>
      <c r="M82" s="707"/>
      <c r="N82" s="711"/>
    </row>
    <row r="83" spans="1:14" ht="32" x14ac:dyDescent="0.2">
      <c r="A83" s="708" t="s">
        <v>32</v>
      </c>
      <c r="B83" s="700" t="s">
        <v>88</v>
      </c>
      <c r="C83" s="707">
        <f>C20/J20</f>
        <v>2.0895270270270272</v>
      </c>
      <c r="D83" s="708"/>
      <c r="E83" s="707">
        <f>E20/J20</f>
        <v>0.1918918918918919</v>
      </c>
      <c r="F83" s="708"/>
      <c r="G83" s="707">
        <f>G20/J20</f>
        <v>1.9378378378378378</v>
      </c>
      <c r="H83" s="707">
        <f>H20/J20</f>
        <v>1.2500000000000001E-2</v>
      </c>
      <c r="I83" s="707">
        <f>I20/J20</f>
        <v>5.304054054054054E-2</v>
      </c>
      <c r="J83" s="709">
        <f>J20/J20</f>
        <v>1</v>
      </c>
      <c r="K83" s="710">
        <f>K20/K20</f>
        <v>1</v>
      </c>
      <c r="L83" s="707">
        <f>L20/K20</f>
        <v>0.1728110599078341</v>
      </c>
      <c r="M83" s="707">
        <f>M20/K20</f>
        <v>1.5691244239631337</v>
      </c>
      <c r="N83" s="707">
        <f>N20/K20</f>
        <v>0.72350230414746541</v>
      </c>
    </row>
  </sheetData>
  <mergeCells count="2">
    <mergeCell ref="C1:J1"/>
    <mergeCell ref="K1:N1"/>
  </mergeCells>
  <hyperlinks>
    <hyperlink ref="M3" r:id="rId1" display="https://ar.indeed.com/jobs?as_phr=%22react+native%22&amp;as_any=developer%20programmer%20engineer%20contractor%20freelancer%20desarrollador%20desarrolladora%20programadora%20programador%20ingeniero%20ingeniera%20contratista%20contrata%20autonomo" xr:uid="{00000000-0004-0000-0000-000000000000}"/>
    <hyperlink ref="F3" r:id="rId2" display="https://ar.indeed.com/jobs?as_phr=%22react%22&amp;as_any=developer%20programmer%20engineer%20contractor%20freelancer%20desarrollador%20desarrolladora%20programadora%20programador%20ingeniero%20ingeniera%20contratista%20contrata%20autonomo" xr:uid="{00000000-0004-0000-0000-000001000000}"/>
    <hyperlink ref="C3" r:id="rId3" display="https://ar.indeed.com/jobs?as_phr=%22angular%22&amp;as_any=developer%20programmer%20engineer%20contractor%20freelancer%20desarrollador%20desarrolladora%20programadora%20programador%20ingeniero%20ingeniera%20contratista%20contrata%20autonomo" xr:uid="{00000000-0004-0000-0000-000002000000}"/>
    <hyperlink ref="D3" r:id="rId4" display="https://ar.indeed.com/jobs?as_phr=%22jsf%22&amp;as_any=developer%20programmer%20engineer%20contractor%20freelancer%20desarrollador%20desarrolladora%20programadora%20programador%20ingeniero%20ingeniera%20contratista%20contrata%20autonomo" xr:uid="{00000000-0004-0000-0000-000003000000}"/>
    <hyperlink ref="E3" r:id="rId5" display="https://ar.indeed.com/jobs?as_phr=%22jsf%22&amp;as_any=developer%20programmer%20engineer%20contractor%20freelancer%20desarrollador%20desarrolladora%20programadora%20programador%20ingeniero%20ingeniera%20contratista%20contrata%20autonomo" xr:uid="{00000000-0004-0000-0000-000004000000}"/>
    <hyperlink ref="H3" r:id="rId6" display="https://ar.indeed.com/jobs?as_phr=%22thymeleaf%22&amp;as_any=developer%20programmer%20engineer%20contractor%20freelancer%20desarrollador%20desarrolladora%20programadora%20programador%20ingeniero%20ingeniera%20contratista%20contrata%20autonomo" xr:uid="{00000000-0004-0000-0000-000005000000}"/>
    <hyperlink ref="I3" r:id="rId7" display="https://ar.indeed.com/jobs?as_phr=%22vaadin%22&amp;as_any=developer%20programmer%20engineer%20contractor%20freelancer%20desarrollador%20desarrolladora%20programadora%20programador%20ingeniero%20ingeniera%20contratista%20contrata%20autonomo" xr:uid="{00000000-0004-0000-0000-000006000000}"/>
    <hyperlink ref="J3" r:id="rId8" display="https://ar.indeed.com/jobs?as_phr=%22vue%22&amp;as_any=developer%20programmer%20engineer%20contractor%20freelancer%20desarrollador%20desarrolladora%20programadora%20programador%20ingeniero%20ingeniera%20contratista%20contrata%20autonomo" xr:uid="{00000000-0004-0000-0000-000007000000}"/>
    <hyperlink ref="K3" r:id="rId9" display="https://ar.indeed.com/jobs?as_phr=%22flutter%22&amp;as_any=developer%20programmer%20engineer%20contractor%20freelancer%20desarrollador%20desarrolladora%20programadora%20programador%20ingeniero%20ingeniera%20contratista%20contrata%20autonomo" xr:uid="{00000000-0004-0000-0000-000009000000}"/>
    <hyperlink ref="L3" r:id="rId10" display="https://ar.indeed.com/jobs?as_phr=%22javafx%22&amp;as_any=developer%20programmer%20engineer%20contractor%20freelancer%20desarrollador%20desarrolladora%20programadora%20programador%20ingeniero%20ingeniera%20contratista%20contrata%20autonomo" xr:uid="{00000000-0004-0000-0000-00000A000000}"/>
    <hyperlink ref="N3" r:id="rId11" display="https://ar.indeed.com/jobs?as_phr=%22xamarin%22&amp;as_any=developer%20programmer%20engineer%20contractor%20freelancer%20desarrollador%20desarrolladora%20programadora%20programador%20ingeniero%20ingeniera%20contratista%20contrata%20autonomo" xr:uid="{00000000-0004-0000-0000-00000B000000}"/>
    <hyperlink ref="M4" r:id="rId12" display="https://au.indeed.com/jobs?as_phr=%22react+native%22&amp;as_any=developer%20programmer%20engineer%20contractor%20freelancer" xr:uid="{00000000-0004-0000-0000-00000C000000}"/>
    <hyperlink ref="F4" r:id="rId13" display="https://au.indeed.com/jobs?as_phr=%22react%22&amp;as_any=developer%20programmer%20engineer%20contractor%20freelancer" xr:uid="{00000000-0004-0000-0000-00000D000000}"/>
    <hyperlink ref="C4" r:id="rId14" display="https://au.indeed.com/jobs?as_phr=%22angular%22&amp;as_any=developer%20programmer%20engineer%20contractor%20freelancer" xr:uid="{00000000-0004-0000-0000-00000E000000}"/>
    <hyperlink ref="D4" r:id="rId15" display="https://au.indeed.com/jobs?as_phr=%22jsf%22&amp;as_any=developer%20programmer%20engineer%20contractor%20freelancer" xr:uid="{00000000-0004-0000-0000-00000F000000}"/>
    <hyperlink ref="E4" r:id="rId16" display="https://au.indeed.com/jobs?as_phr=%22jsf%22&amp;as_any=developer%20programmer%20engineer%20contractor%20freelancer" xr:uid="{00000000-0004-0000-0000-000010000000}"/>
    <hyperlink ref="H4" r:id="rId17" display="https://au.indeed.com/jobs?as_phr=%22thymeleaf%22&amp;as_any=developer%20programmer%20engineer%20contractor%20freelancer" xr:uid="{00000000-0004-0000-0000-000011000000}"/>
    <hyperlink ref="I4" r:id="rId18" display="https://au.indeed.com/jobs?as_phr=%22vaadin%22&amp;as_any=developer%20programmer%20engineer%20contractor%20freelancer" xr:uid="{00000000-0004-0000-0000-000012000000}"/>
    <hyperlink ref="J4" r:id="rId19" display="https://au.indeed.com/jobs?as_phr=%22vue%22&amp;as_any=developer%20programmer%20engineer%20contractor%20freelancer" xr:uid="{00000000-0004-0000-0000-000013000000}"/>
    <hyperlink ref="K4" r:id="rId20" display="https://au.indeed.com/jobs?as_phr=%22flutter%22&amp;as_any=developer%20programmer%20engineer%20contractor%20freelancer" xr:uid="{00000000-0004-0000-0000-000015000000}"/>
    <hyperlink ref="L4" r:id="rId21" display="https://au.indeed.com/jobs?as_phr=%22javafx%22&amp;as_any=developer%20programmer%20engineer%20contractor%20freelancer" xr:uid="{00000000-0004-0000-0000-000016000000}"/>
    <hyperlink ref="N4" r:id="rId22" display="https://au.indeed.com/jobs?as_phr=%22xamarin%22&amp;as_any=developer%20programmer%20engineer%20contractor%20freelancer" xr:uid="{00000000-0004-0000-0000-000017000000}"/>
    <hyperlink ref="M5" r:id="rId23" display="https://at.indeed.com/jobs?as_phr=%22react+native%22&amp;as_any=developer%20programmer%20engineer%20contractor%20freelancer%20programmierer%20programmiererin%20entwickler%20entwicklerin%20freiberufler%20freiberuflerin" xr:uid="{00000000-0004-0000-0000-000018000000}"/>
    <hyperlink ref="F5" r:id="rId24" display="https://at.indeed.com/jobs?as_phr=%22react%22&amp;as_any=developer%20programmer%20engineer%20contractor%20freelancer%20programmierer%20programmiererin%20entwickler%20entwicklerin%20freiberufler%20freiberuflerin" xr:uid="{00000000-0004-0000-0000-000019000000}"/>
    <hyperlink ref="C5" r:id="rId25" display="https://at.indeed.com/jobs?as_phr=%22angular%22&amp;as_any=developer%20programmer%20engineer%20contractor%20freelancer%20programmierer%20programmiererin%20entwickler%20entwicklerin%20freiberufler%20freiberuflerin" xr:uid="{00000000-0004-0000-0000-00001A000000}"/>
    <hyperlink ref="D5" r:id="rId26" display="https://at.indeed.com/jobs?as_phr=%22jsf%22&amp;as_any=developer%20programmer%20engineer%20contractor%20freelancer%20programmierer%20programmiererin%20entwickler%20entwicklerin%20freiberufler%20freiberuflerin" xr:uid="{00000000-0004-0000-0000-00001B000000}"/>
    <hyperlink ref="E5" r:id="rId27" display="https://at.indeed.com/jobs?as_phr=%22jsf%22&amp;as_any=developer%20programmer%20engineer%20contractor%20freelancer%20programmierer%20programmiererin%20entwickler%20entwicklerin%20freiberufler%20freiberuflerin" xr:uid="{00000000-0004-0000-0000-00001C000000}"/>
    <hyperlink ref="H5" r:id="rId28" display="https://at.indeed.com/jobs?as_phr=%22thymeleaf%22&amp;as_any=developer%20programmer%20engineer%20contractor%20freelancer%20programmierer%20programmiererin%20entwickler%20entwicklerin%20freiberufler%20freiberuflerin" xr:uid="{00000000-0004-0000-0000-00001D000000}"/>
    <hyperlink ref="I5" r:id="rId29" display="https://at.indeed.com/jobs?as_phr=%22vaadin%22&amp;as_any=developer%20programmer%20engineer%20contractor%20freelancer%20programmierer%20programmiererin%20entwickler%20entwicklerin%20freiberufler%20freiberuflerin" xr:uid="{00000000-0004-0000-0000-00001E000000}"/>
    <hyperlink ref="J5" r:id="rId30" display="https://at.indeed.com/jobs?as_phr=%22vue%22&amp;as_any=developer%20programmer%20engineer%20contractor%20freelancer%20programmierer%20programmiererin%20entwickler%20entwicklerin%20freiberufler%20freiberuflerin" xr:uid="{00000000-0004-0000-0000-00001F000000}"/>
    <hyperlink ref="K5" r:id="rId31" display="https://at.indeed.com/jobs?as_phr=%22flutter%22&amp;as_any=developer%20programmer%20engineer%20contractor%20freelancer%20programmierer%20programmiererin%20entwickler%20entwicklerin%20freiberufler%20freiberuflerin" xr:uid="{00000000-0004-0000-0000-000021000000}"/>
    <hyperlink ref="L5" r:id="rId32" display="https://at.indeed.com/jobs?as_phr=%22javafx%22&amp;as_any=developer%20programmer%20engineer%20contractor%20freelancer%20programmierer%20programmiererin%20entwickler%20entwicklerin%20freiberufler%20freiberuflerin" xr:uid="{00000000-0004-0000-0000-000022000000}"/>
    <hyperlink ref="N5" r:id="rId33" display="https://at.indeed.com/jobs?as_phr=%22xamarin%22&amp;as_any=developer%20programmer%20engineer%20contractor%20freelancer%20programmierer%20programmiererin%20entwickler%20entwicklerin%20freiberufler%20freiberuflerin" xr:uid="{00000000-0004-0000-0000-000023000000}"/>
    <hyperlink ref="M6" r:id="rId34" display="https://bh.indeed.com/jobs?as_phr=%22react+native%22&amp;as_any=developer%20programmer%20engineer%20contractor%20freelancer" xr:uid="{00000000-0004-0000-0000-000024000000}"/>
    <hyperlink ref="F6" r:id="rId35" display="https://bh.indeed.com/jobs?as_phr=%22react%22&amp;as_any=developer%20programmer%20engineer%20contractor%20freelancer" xr:uid="{00000000-0004-0000-0000-000025000000}"/>
    <hyperlink ref="C6" r:id="rId36" display="https://bh.indeed.com/jobs?as_phr=%22angular%22&amp;as_any=developer%20programmer%20engineer%20contractor%20freelancer" xr:uid="{00000000-0004-0000-0000-000026000000}"/>
    <hyperlink ref="D6" r:id="rId37" display="https://bh.indeed.com/jobs?as_phr=%22jsf%22&amp;as_any=developer%20programmer%20engineer%20contractor%20freelancer" xr:uid="{00000000-0004-0000-0000-000027000000}"/>
    <hyperlink ref="E6" r:id="rId38" display="https://bh.indeed.com/jobs?as_phr=%22jsf%22&amp;as_any=developer%20programmer%20engineer%20contractor%20freelancer" xr:uid="{00000000-0004-0000-0000-000028000000}"/>
    <hyperlink ref="H6" r:id="rId39" display="https://bh.indeed.com/jobs?as_phr=%22thymeleaf%22&amp;as_any=developer%20programmer%20engineer%20contractor%20freelancer" xr:uid="{00000000-0004-0000-0000-000029000000}"/>
    <hyperlink ref="I6" r:id="rId40" display="https://bh.indeed.com/jobs?as_phr=%22vaadin%22&amp;as_any=developer%20programmer%20engineer%20contractor%20freelancer" xr:uid="{00000000-0004-0000-0000-00002A000000}"/>
    <hyperlink ref="J6" r:id="rId41" display="https://bh.indeed.com/jobs?as_phr=%22vue%22&amp;as_any=developer%20programmer%20engineer%20contractor%20freelancer" xr:uid="{00000000-0004-0000-0000-00002B000000}"/>
    <hyperlink ref="K6" r:id="rId42" display="https://bh.indeed.com/jobs?as_phr=%22flutter%22&amp;as_any=developer%20programmer%20engineer%20contractor%20freelancer" xr:uid="{00000000-0004-0000-0000-00002D000000}"/>
    <hyperlink ref="L6" r:id="rId43" display="https://bh.indeed.com/jobs?as_phr=%22javafx%22&amp;as_any=developer%20programmer%20engineer%20contractor%20freelancer" xr:uid="{00000000-0004-0000-0000-00002E000000}"/>
    <hyperlink ref="N6" r:id="rId44" display="https://bh.indeed.com/jobs?as_phr=%22xamarin%22&amp;as_any=developer%20programmer%20engineer%20contractor%20freelancer" xr:uid="{00000000-0004-0000-0000-00002F000000}"/>
    <hyperlink ref="M7" r:id="rId45" display="https://be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00000000-0004-0000-0000-000030000000}"/>
    <hyperlink ref="F7" r:id="rId46" display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xr:uid="{00000000-0004-0000-0000-000031000000}"/>
    <hyperlink ref="C7" r:id="rId47" display="https://be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00000000-0004-0000-0000-000032000000}"/>
    <hyperlink ref="D7" r:id="rId48" display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xr:uid="{00000000-0004-0000-0000-000033000000}"/>
    <hyperlink ref="E7" r:id="rId49" display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xr:uid="{00000000-0004-0000-0000-000034000000}"/>
    <hyperlink ref="H7" r:id="rId50" display="https://be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00000000-0004-0000-0000-000035000000}"/>
    <hyperlink ref="I7" r:id="rId51" display="https://be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00000000-0004-0000-0000-000036000000}"/>
    <hyperlink ref="J7" r:id="rId52" display="https://be.indeed.com/jobs?as_phr=%22vuejs%22&amp;as_any=developer%20programmer%20engineer%20contractor%20freelancer%20developpeur%20developpeuse%20programmeur%20programmeuse%20ingenieur%20ingenieure%20prestataire%20%22travailleur%20independant%22%20%22travailleur%20autonome%22" xr:uid="{00000000-0004-0000-0000-000037000000}"/>
    <hyperlink ref="K7" r:id="rId53" display="https://be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00000000-0004-0000-0000-000039000000}"/>
    <hyperlink ref="L7" r:id="rId54" display="https://be.indeed.com/jobs?as_phr=%22javafx%22&amp;as_any=developer%20programmer%20engineer%20contractor%20freelancer%20developpeur%20developpeuse%20programmeur%20programmeuse%20ingenieur%20ingenieure%20prestataire%20%22travailleur%20independant%22%20%22travailleur%20autonome%22" xr:uid="{00000000-0004-0000-0000-00003A000000}"/>
    <hyperlink ref="N7" r:id="rId55" display="https://be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00000000-0004-0000-0000-00003B000000}"/>
    <hyperlink ref="M8" r:id="rId56" display="https://br.indeed.com/jobs?as_phr=%22react+native%22&amp;as_any=developer%20programmer%20engineer%20contractor%20freelancer%20desenvolvedor%20desenvolvedora%20programadora%20programador%20engenheiro%20engenheira%20contratante%20%22trabalhador%20autonomo%22" xr:uid="{00000000-0004-0000-0000-00003C000000}"/>
    <hyperlink ref="F8" r:id="rId57" display="https://br.indeed.com/jobs?as_phr=%22react%22&amp;as_any=developer%20programmer%20engineer%20contractor%20freelancer%20desenvolvedor%20desenvolvedora%20programadora%20programador%20engenheiro%20engenheira%20contratante%20%22trabalhador%20autonomo%22" xr:uid="{00000000-0004-0000-0000-00003D000000}"/>
    <hyperlink ref="C8" r:id="rId58" display="https://br.indeed.com/jobs?as_phr=%22angular%22&amp;as_any=developer%20programmer%20engineer%20contractor%20freelancer%20desenvolvedor%20desenvolvedora%20programadora%20programador%20engenheiro%20engenheira%20contratante%20%22trabalhador%20autonomo%22" xr:uid="{00000000-0004-0000-0000-00003E000000}"/>
    <hyperlink ref="D8" r:id="rId59" display="https://br.indeed.com/jobs?as_phr=%22jsf%22&amp;as_any=developer%20programmer%20engineer%20contractor%20freelancer%20desenvolvedor%20desenvolvedora%20programadora%20programador%20engenheiro%20engenheira%20contratante%20%22trabalhador%20autonomo%22" xr:uid="{00000000-0004-0000-0000-00003F000000}"/>
    <hyperlink ref="E8" r:id="rId60" display="https://br.indeed.com/jobs?as_phr=%22jsf%22&amp;as_any=developer%20programmer%20engineer%20contractor%20freelancer%20desenvolvedor%20desenvolvedora%20programadora%20programador%20engenheiro%20engenheira%20contratante%20%22trabalhador%20autonomo%22" xr:uid="{00000000-0004-0000-0000-000040000000}"/>
    <hyperlink ref="H8" r:id="rId61" display="https://br.indeed.com/jobs?as_phr=%22thymeleaf%22&amp;as_any=developer%20programmer%20engineer%20contractor%20freelancer%20desenvolvedor%20desenvolvedora%20programadora%20programador%20engenheiro%20engenheira%20contratante%20%22trabalhador%20autonomo%22" xr:uid="{00000000-0004-0000-0000-000041000000}"/>
    <hyperlink ref="I8" r:id="rId62" display="https://br.indeed.com/jobs?as_phr=%22vaadin%22&amp;as_any=developer%20programmer%20engineer%20contractor%20freelancer%20desenvolvedor%20desenvolvedora%20programadora%20programador%20engenheiro%20engenheira%20contratante%20%22trabalhador%20autonomo%22" xr:uid="{00000000-0004-0000-0000-000042000000}"/>
    <hyperlink ref="J8" r:id="rId63" display="https://br.indeed.com/jobs?as_phr=%22vue%22&amp;as_any=developer%20programmer%20engineer%20contractor%20freelancer%20desenvolvedor%20desenvolvedora%20programadora%20programador%20engenheiro%20engenheira%20contratante%20%22trabalhador%20autonomo%22" xr:uid="{00000000-0004-0000-0000-000043000000}"/>
    <hyperlink ref="K8" r:id="rId64" display="https://br.indeed.com/jobs?as_phr=%22flutter%22&amp;as_any=developer%20programmer%20engineer%20contractor%20freelancer%20desenvolvedor%20desenvolvedora%20programadora%20programador%20engenheiro%20engenheira%20contratante%20%22trabalhador%20autonomo%22" xr:uid="{00000000-0004-0000-0000-000045000000}"/>
    <hyperlink ref="L8" r:id="rId65" display="https://br.indeed.com/jobs?as_phr=%22javafx%22&amp;as_any=developer%20programmer%20engineer%20contractor%20freelancer%20desenvolvedor%20desenvolvedora%20programadora%20programador%20engenheiro%20engenheira%20contratante%20%22trabalhador%20autonomo%22" xr:uid="{00000000-0004-0000-0000-000046000000}"/>
    <hyperlink ref="N8" r:id="rId66" display="https://br.indeed.com/jobs?as_phr=%22xamarin%22&amp;as_any=developer%20programmer%20engineer%20contractor%20freelancer%20desenvolvedor%20desenvolvedora%20programadora%20programador%20engenheiro%20engenheira%20contratante%20%22trabalhador%20autonomo%22" xr:uid="{00000000-0004-0000-0000-000047000000}"/>
    <hyperlink ref="M9" r:id="rId67" display="https://ca.indeed.com/jobs?as_phr=%22react+native%22&amp;as_any=developer%20programmer%20engineer%20contractor%20freelancer" xr:uid="{00000000-0004-0000-0000-000048000000}"/>
    <hyperlink ref="F9" r:id="rId68" display="https://ca.indeed.com/jobs?as_phr=%22react%22&amp;as_any=developer%20programmer%20engineer%20contractor%20freelancer" xr:uid="{00000000-0004-0000-0000-000049000000}"/>
    <hyperlink ref="C9" r:id="rId69" display="https://ca.indeed.com/jobs?as_phr=%22angular%22&amp;as_any=developer%20programmer%20engineer%20contractor%20freelancer" xr:uid="{00000000-0004-0000-0000-00004A000000}"/>
    <hyperlink ref="D9" r:id="rId70" display="https://ca.indeed.com/jobs?as_phr=%22jsf%22&amp;as_any=developer%20programmer%20engineer%20contractor%20freelancer" xr:uid="{00000000-0004-0000-0000-00004B000000}"/>
    <hyperlink ref="E9" r:id="rId71" display="https://ca.indeed.com/jobs?as_phr=%22jsf%22&amp;as_any=developer%20programmer%20engineer%20contractor%20freelancer" xr:uid="{00000000-0004-0000-0000-00004C000000}"/>
    <hyperlink ref="H9" r:id="rId72" display="https://ca.indeed.com/jobs?as_phr=%22thymeleaf%22&amp;as_any=developer%20programmer%20engineer%20contractor%20freelancer" xr:uid="{00000000-0004-0000-0000-00004D000000}"/>
    <hyperlink ref="I9" r:id="rId73" display="https://ca.indeed.com/jobs?as_phr=%22vaadin%22&amp;as_any=developer%20programmer%20engineer%20contractor%20freelancer" xr:uid="{00000000-0004-0000-0000-00004E000000}"/>
    <hyperlink ref="J9" r:id="rId74" display="https://ca.indeed.com/jobs?as_phr=%22vuejs%22&amp;as_any=developer%20programmer%20engineer%20contractor%20freelancer" xr:uid="{00000000-0004-0000-0000-00004F000000}"/>
    <hyperlink ref="K9" r:id="rId75" display="https://ca.indeed.com/jobs?as_phr=%22flutter%22&amp;as_any=developer%20programmer%20engineer%20contractor%20freelancer" xr:uid="{00000000-0004-0000-0000-000051000000}"/>
    <hyperlink ref="L9" r:id="rId76" display="https://ca.indeed.com/jobs?as_phr=%22javafx%22&amp;as_any=developer%20programmer%20engineer%20contractor%20freelancer" xr:uid="{00000000-0004-0000-0000-000052000000}"/>
    <hyperlink ref="N9" r:id="rId77" display="https://ca.indeed.com/jobs?as_phr=%22xamarin%22&amp;as_any=developer%20programmer%20engineer%20contractor%20freelancer" xr:uid="{00000000-0004-0000-0000-000053000000}"/>
    <hyperlink ref="M10" r:id="rId78" display="https://cl.indeed.com/jobs?as_phr=%22react+native%22&amp;as_any=developer%20programmer%20engineer%20contractor%20freelancer%20desarrollador%20desarrolladora%20programadora%20programador%20ingeniero%20ingeniera%20contratista%20contrata%20autonomo" xr:uid="{00000000-0004-0000-0000-000054000000}"/>
    <hyperlink ref="F10" r:id="rId79" display="https://cl.indeed.com/jobs?as_phr=%22react%22&amp;as_any=developer%20programmer%20engineer%20contractor%20freelancer%20desarrollador%20desarrolladora%20programadora%20programador%20ingeniero%20ingeniera%20contratista%20contrata%20autonomo" xr:uid="{00000000-0004-0000-0000-000055000000}"/>
    <hyperlink ref="C10" r:id="rId80" display="https://cl.indeed.com/jobs?as_phr=%22angular%22&amp;as_any=developer%20programmer%20engineer%20contractor%20freelancer%20desarrollador%20desarrolladora%20programadora%20programador%20ingeniero%20ingeniera%20contratista%20contrata%20autonomo" xr:uid="{00000000-0004-0000-0000-000056000000}"/>
    <hyperlink ref="D10" r:id="rId81" display="https://cl.indeed.com/jobs?as_phr=%22jsf%22&amp;as_any=developer%20programmer%20engineer%20contractor%20freelancer%20desarrollador%20desarrolladora%20programadora%20programador%20ingeniero%20ingeniera%20contratista%20contrata%20autonomo" xr:uid="{00000000-0004-0000-0000-000057000000}"/>
    <hyperlink ref="E10" r:id="rId82" display="https://cl.indeed.com/jobs?as_phr=%22jsf%22&amp;as_any=developer%20programmer%20engineer%20contractor%20freelancer%20desarrollador%20desarrolladora%20programadora%20programador%20ingeniero%20ingeniera%20contratista%20contrata%20autonomo" xr:uid="{00000000-0004-0000-0000-000058000000}"/>
    <hyperlink ref="H10" r:id="rId83" display="https://cl.indeed.com/jobs?as_phr=%22thymeleaf%22" xr:uid="{00000000-0004-0000-0000-000059000000}"/>
    <hyperlink ref="I10" r:id="rId84" display="https://cl.indeed.com/jobs?as_phr=%22vaadin%22" xr:uid="{00000000-0004-0000-0000-00005A000000}"/>
    <hyperlink ref="J10" r:id="rId85" display="https://cl.indeed.com/jobs?as_phr=%22vue%22&amp;as_any=developer%20programmer%20engineer%20contractor%20freelancer%20desarrollador%20desarrolladora%20programadora%20programador%20ingeniero%20ingeniera%20contratista%20contrata%20autonomo" xr:uid="{00000000-0004-0000-0000-00005B000000}"/>
    <hyperlink ref="K10" r:id="rId86" display="https://cl.indeed.com/jobs?as_phr=%22flutter%22&amp;as_any=developer%20programmer%20engineer%20contractor%20freelancer%20desarrollador%20desarrolladora%20programadora%20programador%20ingeniero%20ingeniera%20contratista%20contrata%20autonomo" xr:uid="{00000000-0004-0000-0000-00005D000000}"/>
    <hyperlink ref="L10" r:id="rId87" display="https://cl.indeed.com/jobs?as_phr=%22javafx%22" xr:uid="{00000000-0004-0000-0000-00005E000000}"/>
    <hyperlink ref="N10" r:id="rId88" display="https://cl.indeed.com/jobs?as_phr=%22xamarin%22&amp;as_any=developer%20programmer%20engineer%20contractor%20freelancer%20desarrollador%20desarrolladora%20programadora%20programador%20ingeniero%20ingeniera%20contratista%20contrata%20autonomo" xr:uid="{00000000-0004-0000-0000-00005F000000}"/>
    <hyperlink ref="M11" r:id="rId89" display="https://cn.indeed.com/jobs?as_phr=%22react+native%22" xr:uid="{00000000-0004-0000-0000-000060000000}"/>
    <hyperlink ref="F11" r:id="rId90" display="https://cn.indeed.com/jobs?as_phr=%22react%22" xr:uid="{00000000-0004-0000-0000-000061000000}"/>
    <hyperlink ref="C11" r:id="rId91" display="https://cn.indeed.com/jobs?as_phr=%22angular%22" xr:uid="{00000000-0004-0000-0000-000062000000}"/>
    <hyperlink ref="D11" r:id="rId92" display="https://cn.indeed.com/jobs?as_phr=%22jsf%22" xr:uid="{00000000-0004-0000-0000-000063000000}"/>
    <hyperlink ref="E11" r:id="rId93" display="https://cn.indeed.com/jobs?as_phr=%22jsf%22" xr:uid="{00000000-0004-0000-0000-000064000000}"/>
    <hyperlink ref="H11" r:id="rId94" display="https://cn.indeed.com/jobs?as_phr=%22thymeleaf%22" xr:uid="{00000000-0004-0000-0000-000065000000}"/>
    <hyperlink ref="I11" r:id="rId95" display="https://cn.indeed.com/jobs?as_phr=%22vaadin%22" xr:uid="{00000000-0004-0000-0000-000066000000}"/>
    <hyperlink ref="J11" r:id="rId96" display="https://cn.indeed.com/jobs?as_phr=%22vue%22" xr:uid="{00000000-0004-0000-0000-000067000000}"/>
    <hyperlink ref="K11" r:id="rId97" display="https://cn.indeed.com/jobs?as_phr=%22flutter%22" xr:uid="{00000000-0004-0000-0000-000069000000}"/>
    <hyperlink ref="L11" r:id="rId98" display="https://cn.indeed.com/jobs?as_phr=%22javafx%22" xr:uid="{00000000-0004-0000-0000-00006A000000}"/>
    <hyperlink ref="N11" r:id="rId99" display="https://cn.indeed.com/jobs?as_phr=%22xamarin%22" xr:uid="{00000000-0004-0000-0000-00006B000000}"/>
    <hyperlink ref="M12" r:id="rId100" display="https://co.indeed.com/jobs?as_phr=%22react+native%22&amp;as_any=developer%20programmer%20engineer%20contractor%20freelancer%20desarrollador%20desarrolladora%20programadora%20programador%20ingeniero%20ingeniera%20contratista%20contrata%20autonomo" xr:uid="{00000000-0004-0000-0000-00006C000000}"/>
    <hyperlink ref="F12" r:id="rId101" display="https://co.indeed.com/jobs?as_phr=%22react%22&amp;as_any=developer%20programmer%20engineer%20contractor%20freelancer%20desarrollador%20desarrolladora%20programadora%20programador%20ingeniero%20ingeniera%20contratista%20contrata%20autonomo" xr:uid="{00000000-0004-0000-0000-00006D000000}"/>
    <hyperlink ref="C12" r:id="rId102" display="https://co.indeed.com/jobs?as_phr=%22angular%22&amp;as_any=developer%20programmer%20engineer%20contractor%20freelancer%20desarrollador%20desarrolladora%20programadora%20programador%20ingeniero%20ingeniera%20contratista%20contrata%20autonomo" xr:uid="{00000000-0004-0000-0000-00006E000000}"/>
    <hyperlink ref="D12" r:id="rId103" display="https://co.indeed.com/jobs?as_phr=%22jsf%22&amp;as_any=developer%20programmer%20engineer%20contractor%20freelancer%20desarrollador%20desarrolladora%20programadora%20programador%20ingeniero%20ingeniera%20contratista%20contrata%20autonomo" xr:uid="{00000000-0004-0000-0000-00006F000000}"/>
    <hyperlink ref="E12" r:id="rId104" display="https://co.indeed.com/jobs?as_phr=%22jsf%22&amp;as_any=developer%20programmer%20engineer%20contractor%20freelancer%20desarrollador%20desarrolladora%20programadora%20programador%20ingeniero%20ingeniera%20contratista%20contrata%20autonomo" xr:uid="{00000000-0004-0000-0000-000070000000}"/>
    <hyperlink ref="H12" r:id="rId105" display="https://co.indeed.com/jobs?as_phr=%22thymeleaf%22&amp;as_any=developer%20programmer%20engineer%20contractor%20freelancer%20desarrollador%20desarrolladora%20programadora%20programador%20ingeniero%20ingeniera%20contratista%20contrata%20autonomo" xr:uid="{00000000-0004-0000-0000-000071000000}"/>
    <hyperlink ref="I12" r:id="rId106" display="https://co.indeed.com/jobs?as_phr=%22vaadin%22&amp;as_any=developer%20programmer%20engineer%20contractor%20freelancer%20desarrollador%20desarrolladora%20programadora%20programador%20ingeniero%20ingeniera%20contratista%20contrata%20autonomo" xr:uid="{00000000-0004-0000-0000-000072000000}"/>
    <hyperlink ref="J12" r:id="rId107" display="https://co.indeed.com/jobs?as_phr=%22vue%22&amp;as_any=developer%20programmer%20engineer%20contractor%20freelancer%20desarrollador%20desarrolladora%20programadora%20programador%20ingeniero%20ingeniera%20contratista%20contrata%20autonomo" xr:uid="{00000000-0004-0000-0000-000073000000}"/>
    <hyperlink ref="K12" r:id="rId108" display="https://co.indeed.com/jobs?as_phr=%22flutter%22&amp;as_any=developer%20programmer%20engineer%20contractor%20freelancer%20desarrollador%20desarrolladora%20programadora%20programador%20ingeniero%20ingeniera%20contratista%20contrata%20autonomo" xr:uid="{00000000-0004-0000-0000-000075000000}"/>
    <hyperlink ref="L12" r:id="rId109" display="https://co.indeed.com/jobs?as_phr=%22javafx%22&amp;as_any=developer%20programmer%20engineer%20contractor%20freelancer%20desarrollador%20desarrolladora%20programadora%20programador%20ingeniero%20ingeniera%20contratista%20contrata%20autonomo" xr:uid="{00000000-0004-0000-0000-000076000000}"/>
    <hyperlink ref="N12" r:id="rId110" display="https://co.indeed.com/jobs?as_phr=%22xamarin%22&amp;as_any=developer%20programmer%20engineer%20contractor%20freelancer%20desarrollador%20desarrolladora%20programadora%20programador%20ingeniero%20ingeniera%20contratista%20contrata%20autonomo" xr:uid="{00000000-0004-0000-0000-000077000000}"/>
    <hyperlink ref="M13" r:id="rId111" display="https://cr.indeed.com/jobs?as_phr=%22react+native%22&amp;as_any=developer%20programmer%20engineer%20contractor%20freelancer%20desarrollador%20desarrolladora%20programadora%20programador%20ingeniero%20ingeniera%20contratista%20contrata%20autonomo" xr:uid="{00000000-0004-0000-0000-000078000000}"/>
    <hyperlink ref="F13" r:id="rId112" display="https://cr.indeed.com/jobs?as_phr=%22react%22&amp;as_any=developer%20programmer%20engineer%20contractor%20freelancer%20desarrollador%20desarrolladora%20programadora%20programador%20ingeniero%20ingeniera%20contratista%20contrata%20autonomo" xr:uid="{00000000-0004-0000-0000-000079000000}"/>
    <hyperlink ref="C13" r:id="rId113" display="https://cr.indeed.com/jobs?as_phr=%22angular%22&amp;as_any=developer%20programmer%20engineer%20contractor%20freelancer%20desarrollador%20desarrolladora%20programadora%20programador%20ingeniero%20ingeniera%20contratista%20contrata%20autonomo" xr:uid="{00000000-0004-0000-0000-00007A000000}"/>
    <hyperlink ref="D13" r:id="rId114" display="https://cr.indeed.com/jobs?as_phr=%22jsf%22&amp;as_any=developer%20programmer%20engineer%20contractor%20freelancer%20desarrollador%20desarrolladora%20programadora%20programador%20ingeniero%20ingeniera%20contratista%20contrata%20autonomo" xr:uid="{00000000-0004-0000-0000-00007B000000}"/>
    <hyperlink ref="E13" r:id="rId115" display="https://cr.indeed.com/jobs?as_phr=%22jsf%22&amp;as_any=developer%20programmer%20engineer%20contractor%20freelancer%20desarrollador%20desarrolladora%20programadora%20programador%20ingeniero%20ingeniera%20contratista%20contrata%20autonomo" xr:uid="{00000000-0004-0000-0000-00007C000000}"/>
    <hyperlink ref="H13" r:id="rId116" display="https://cr.indeed.com/jobs?as_phr=%22thymeleaf%22&amp;as_any=developer%20programmer%20engineer%20contractor%20freelancer%20desarrollador%20desarrolladora%20programadora%20programador%20ingeniero%20ingeniera%20contratista%20contrata%20autonomo" xr:uid="{00000000-0004-0000-0000-00007D000000}"/>
    <hyperlink ref="I13" r:id="rId117" display="https://cr.indeed.com/jobs?as_phr=%22vaadin%22&amp;as_any=developer%20programmer%20engineer%20contractor%20freelancer%20desarrollador%20desarrolladora%20programadora%20programador%20ingeniero%20ingeniera%20contratista%20contrata%20autonomo" xr:uid="{00000000-0004-0000-0000-00007E000000}"/>
    <hyperlink ref="J13" r:id="rId118" display="https://cr.indeed.com/jobs?as_phr=%22vue%22&amp;as_any=developer%20programmer%20engineer%20contractor%20freelancer%20desarrollador%20desarrolladora%20programadora%20programador%20ingeniero%20ingeniera%20contratista%20contrata%20autonomo" xr:uid="{00000000-0004-0000-0000-00007F000000}"/>
    <hyperlink ref="K13" r:id="rId119" display="https://cr.indeed.com/jobs?as_phr=%22flutter%22&amp;as_any=developer%20programmer%20engineer%20contractor%20freelancer%20desarrollador%20desarrolladora%20programadora%20programador%20ingeniero%20ingeniera%20contratista%20contrata%20autonomo" xr:uid="{00000000-0004-0000-0000-000081000000}"/>
    <hyperlink ref="L13" r:id="rId120" display="https://cr.indeed.com/jobs?as_phr=%22javafx%22&amp;as_any=developer%20programmer%20engineer%20contractor%20freelancer%20desarrollador%20desarrolladora%20programadora%20programador%20ingeniero%20ingeniera%20contratista%20contrata%20autonomo" xr:uid="{00000000-0004-0000-0000-000082000000}"/>
    <hyperlink ref="N13" r:id="rId121" display="https://cr.indeed.com/jobs?as_phr=%22xamarin%22&amp;as_any=developer%20programmer%20engineer%20contractor%20freelancer%20desarrollador%20desarrolladora%20programadora%20programador%20ingeniero%20ingeniera%20contratista%20contrata%20autonomo" xr:uid="{00000000-0004-0000-0000-000083000000}"/>
    <hyperlink ref="M14" r:id="rId122" display="https://cz.indeed.com/jobs?as_phr=%22react+native%22&amp;as_any=developer%20programmer%20engineer%20contractor%20freelancer%20vyvojar%20programator%20inzenyr%20dodavatel%20%22nezavisly%20pracovnik%22" xr:uid="{00000000-0004-0000-0000-000084000000}"/>
    <hyperlink ref="F14" r:id="rId123" display="https://cz.indeed.com/jobs?as_phr=%22react%22&amp;as_any=developer%20programmer%20engineer%20contractor%20freelancer%20vyvojar%20programator%20inzenyr%20dodavatel%20%22nezavisly%20pracovnik%22" xr:uid="{00000000-0004-0000-0000-000085000000}"/>
    <hyperlink ref="C14" r:id="rId124" display="https://cz.indeed.com/jobs?as_phr=%22angular%22&amp;as_any=developer%20programmer%20engineer%20contractor%20freelancer%20vyvojar%20programator%20inzenyr%20dodavatel%20%22nezavisly%20pracovnik%22" xr:uid="{00000000-0004-0000-0000-000086000000}"/>
    <hyperlink ref="D14" r:id="rId125" display="https://cz.indeed.com/jobs?as_phr=%22jsf%22&amp;as_any=developer%20programmer%20engineer%20contractor%20freelancer%20vyvojar%20programator%20inzenyr%20dodavatel%20%22nezavisly%20pracovnik%22" xr:uid="{00000000-0004-0000-0000-000087000000}"/>
    <hyperlink ref="E14" r:id="rId126" display="https://cz.indeed.com/jobs?as_phr=%22jsf%22&amp;as_any=developer%20programmer%20engineer%20contractor%20freelancer%20vyvojar%20programator%20inzenyr%20dodavatel%20%22nezavisly%20pracovnik%22" xr:uid="{00000000-0004-0000-0000-000088000000}"/>
    <hyperlink ref="H14" r:id="rId127" display="https://cz.indeed.com/jobs?as_phr=%22thymeleaf%22&amp;as_any=developer%20programmer%20engineer%20contractor%20freelancer%20vyvojar%20programator%20inzenyr%20dodavatel%20%22nezavisly%20pracovnik%22" xr:uid="{00000000-0004-0000-0000-000089000000}"/>
    <hyperlink ref="I14" r:id="rId128" display="https://cz.indeed.com/jobs?as_phr=%22vaadin%22&amp;as_any=developer%20programmer%20engineer%20contractor%20freelancer%20vyvojar%20programator%20inzenyr%20dodavatel%20%22nezavisly%20pracovnik%22" xr:uid="{00000000-0004-0000-0000-00008A000000}"/>
    <hyperlink ref="J14" r:id="rId129" display="https://cz.indeed.com/jobs?as_phr=%22vue%22&amp;as_any=developer%20programmer%20engineer%20contractor%20freelancer%20vyvojar%20programator%20inzenyr%20dodavatel%20%22nezavisly%20pracovnik%22" xr:uid="{00000000-0004-0000-0000-00008B000000}"/>
    <hyperlink ref="K14" r:id="rId130" display="https://cz.indeed.com/jobs?as_phr=%22flutter%22&amp;as_any=developer%20programmer%20engineer%20contractor%20freelancer%20vyvojar%20programator%20inzenyr%20dodavatel%20%22nezavisly%20pracovnik%22" xr:uid="{00000000-0004-0000-0000-00008D000000}"/>
    <hyperlink ref="L14" r:id="rId131" display="https://cz.indeed.com/jobs?as_phr=%22javafx%22&amp;as_any=developer%20programmer%20engineer%20contractor%20freelancer%20vyvojar%20programator%20inzenyr%20dodavatel%20%22nezavisly%20pracovnik%22" xr:uid="{00000000-0004-0000-0000-00008E000000}"/>
    <hyperlink ref="N14" r:id="rId132" display="https://cz.indeed.com/jobs?as_phr=%22xamarin%22&amp;as_any=developer%20programmer%20engineer%20contractor%20freelancer%20vyvojar%20programator%20inzenyr%20dodavatel%20%22nezavisly%20pracovnik%22" xr:uid="{00000000-0004-0000-0000-00008F000000}"/>
    <hyperlink ref="M15" r:id="rId133" display="https://dk.indeed.com/jobs?as_phr=%22react+native%22" xr:uid="{00000000-0004-0000-0000-000090000000}"/>
    <hyperlink ref="F15" r:id="rId134" display="https://dk.indeed.com/jobs?as_phr=%22react%22" xr:uid="{00000000-0004-0000-0000-000091000000}"/>
    <hyperlink ref="C15" r:id="rId135" display="https://dk.indeed.com/jobs?as_phr=%22angular%22" xr:uid="{00000000-0004-0000-0000-000092000000}"/>
    <hyperlink ref="D15" r:id="rId136" display="https://dk.indeed.com/jobs?as_phr=%22jsf%22" xr:uid="{00000000-0004-0000-0000-000093000000}"/>
    <hyperlink ref="E15" r:id="rId137" display="https://dk.indeed.com/jobs?as_phr=%22jsf%22" xr:uid="{00000000-0004-0000-0000-000094000000}"/>
    <hyperlink ref="H15" r:id="rId138" display="https://dk.indeed.com/jobs?as_phr=%22thymeleaf%22" xr:uid="{00000000-0004-0000-0000-000095000000}"/>
    <hyperlink ref="I15" r:id="rId139" display="https://dk.indeed.com/jobs?as_phr=%22vaadin%22" xr:uid="{00000000-0004-0000-0000-000096000000}"/>
    <hyperlink ref="J15" r:id="rId140" display="https://dk.indeed.com/jobs?as_phr=%22vue%22" xr:uid="{00000000-0004-0000-0000-000097000000}"/>
    <hyperlink ref="K15" r:id="rId141" display="https://dk.indeed.com/jobs?as_phr=%22flutter%22" xr:uid="{00000000-0004-0000-0000-000099000000}"/>
    <hyperlink ref="L15" r:id="rId142" display="https://dk.indeed.com/jobs?as_phr=%22javafx%22" xr:uid="{00000000-0004-0000-0000-00009A000000}"/>
    <hyperlink ref="N15" r:id="rId143" display="https://dk.indeed.com/jobs?as_phr=%22xamarin%22" xr:uid="{00000000-0004-0000-0000-00009B000000}"/>
    <hyperlink ref="M16" r:id="rId144" display="https://ec.indeed.com/jobs?as_phr=%22react+native%22&amp;as_any=developer%20programmer%20engineer%20contractor%20freelancer%20desarrollador%20desarrolladora%20programadora%20programador%20ingeniero%20ingeniera%20contratista%20contrata%20autonomo" xr:uid="{00000000-0004-0000-0000-00009C000000}"/>
    <hyperlink ref="F16" r:id="rId145" display="https://ec.indeed.com/jobs?as_phr=%22react%22&amp;as_any=developer%20programmer%20engineer%20contractor%20freelancer%20desarrollador%20desarrolladora%20programadora%20programador%20ingeniero%20ingeniera%20contratista%20contrata%20autonomo" xr:uid="{00000000-0004-0000-0000-00009D000000}"/>
    <hyperlink ref="C16" r:id="rId146" display="https://ec.indeed.com/jobs?as_phr=%22angular%22&amp;as_any=developer%20programmer%20engineer%20contractor%20freelancer%20desarrollador%20desarrolladora%20programadora%20programador%20ingeniero%20ingeniera%20contratista%20contrata%20autonomo" xr:uid="{00000000-0004-0000-0000-00009E000000}"/>
    <hyperlink ref="D16" r:id="rId147" display="https://ec.indeed.com/jobs?as_phr=%22jsf%22&amp;as_any=developer%20programmer%20engineer%20contractor%20freelancer%20desarrollador%20desarrolladora%20programadora%20programador%20ingeniero%20ingeniera%20contratista%20contrata%20autonomo" xr:uid="{00000000-0004-0000-0000-00009F000000}"/>
    <hyperlink ref="E16" r:id="rId148" display="https://ec.indeed.com/jobs?as_phr=%22jsf%22&amp;as_any=developer%20programmer%20engineer%20contractor%20freelancer%20desarrollador%20desarrolladora%20programadora%20programador%20ingeniero%20ingeniera%20contratista%20contrata%20autonomo" xr:uid="{00000000-0004-0000-0000-0000A0000000}"/>
    <hyperlink ref="H16" r:id="rId149" display="https://ec.indeed.com/jobs?as_phr=%22thymeleaf%22&amp;as_any=developer%20programmer%20engineer%20contractor%20freelancer%20desarrollador%20desarrolladora%20programadora%20programador%20ingeniero%20ingeniera%20contratista%20contrata%20autonomo" xr:uid="{00000000-0004-0000-0000-0000A1000000}"/>
    <hyperlink ref="I16" r:id="rId150" display="https://ec.indeed.com/jobs?as_phr=%22vaadin%22&amp;as_any=developer%20programmer%20engineer%20contractor%20freelancer%20desarrollador%20desarrolladora%20programadora%20programador%20ingeniero%20ingeniera%20contratista%20contrata%20autonomo" xr:uid="{00000000-0004-0000-0000-0000A2000000}"/>
    <hyperlink ref="J16" r:id="rId151" display="https://ec.indeed.com/jobs?as_phr=%22vue%22&amp;as_any=developer%20programmer%20engineer%20contractor%20freelancer%20desarrollador%20desarrolladora%20programadora%20programador%20ingeniero%20ingeniera%20contratista%20contrata%20autonomo" xr:uid="{00000000-0004-0000-0000-0000A3000000}"/>
    <hyperlink ref="K16" r:id="rId152" display="https://ec.indeed.com/jobs?as_phr=%22flutter%22&amp;as_any=developer%20programmer%20engineer%20contractor%20freelancer%20desarrollador%20desarrolladora%20programadora%20programador%20ingeniero%20ingeniera%20contratista%20contrata%20autonomo" xr:uid="{00000000-0004-0000-0000-0000A5000000}"/>
    <hyperlink ref="L16" r:id="rId153" display="https://ec.indeed.com/jobs?as_phr=%22javafx%22&amp;as_any=developer%20programmer%20engineer%20contractor%20freelancer%20desarrollador%20desarrolladora%20programadora%20programador%20ingeniero%20ingeniera%20contratista%20contrata%20autonomo" xr:uid="{00000000-0004-0000-0000-0000A6000000}"/>
    <hyperlink ref="N16" r:id="rId154" display="https://ec.indeed.com/jobs?as_phr=%22xamarin%22&amp;as_any=developer%20programmer%20engineer%20contractor%20freelancer%20desarrollador%20desarrolladora%20programadora%20programador%20ingeniero%20ingeniera%20contratista%20contrata%20autonomo" xr:uid="{00000000-0004-0000-0000-0000A7000000}"/>
    <hyperlink ref="M17" r:id="rId155" display="https://eg.indeed.com/jobs?as_phr=%22react+native%22" xr:uid="{00000000-0004-0000-0000-0000A8000000}"/>
    <hyperlink ref="F17" r:id="rId156" display="https://eg.indeed.com/jobs?as_phr=%22react%22" xr:uid="{00000000-0004-0000-0000-0000A9000000}"/>
    <hyperlink ref="C17" r:id="rId157" display="https://eg.indeed.com/jobs?as_phr=%22angular%22" xr:uid="{00000000-0004-0000-0000-0000AA000000}"/>
    <hyperlink ref="D17" r:id="rId158" display="https://eg.indeed.com/jobs?as_phr=%22jsf%22" xr:uid="{00000000-0004-0000-0000-0000AB000000}"/>
    <hyperlink ref="E17" r:id="rId159" display="https://eg.indeed.com/jobs?as_phr=%22jsf%22" xr:uid="{00000000-0004-0000-0000-0000AC000000}"/>
    <hyperlink ref="H17" r:id="rId160" display="https://eg.indeed.com/jobs?as_phr=%22thymeleaf%22" xr:uid="{00000000-0004-0000-0000-0000AD000000}"/>
    <hyperlink ref="I17" r:id="rId161" display="https://eg.indeed.com/jobs?as_phr=%22vaadin%22" xr:uid="{00000000-0004-0000-0000-0000AE000000}"/>
    <hyperlink ref="J17" r:id="rId162" display="https://eg.indeed.com/jobs?as_phr=%22vue%22" xr:uid="{00000000-0004-0000-0000-0000AF000000}"/>
    <hyperlink ref="K17" r:id="rId163" display="https://eg.indeed.com/jobs?as_phr=%22flutter%22" xr:uid="{00000000-0004-0000-0000-0000B1000000}"/>
    <hyperlink ref="L17" r:id="rId164" display="https://eg.indeed.com/jobs?as_phr=%22javafx%22" xr:uid="{00000000-0004-0000-0000-0000B2000000}"/>
    <hyperlink ref="N17" r:id="rId165" display="https://eg.indeed.com/jobs?as_phr=%22xamarin%22" xr:uid="{00000000-0004-0000-0000-0000B3000000}"/>
    <hyperlink ref="M18" r:id="rId166" display="https://fi.indeed.com/jobs?as_phr=%22react+native%22&amp;as_any=developer%20programmer%20engineer%20contractor%20freelancer%20ohjelmistokehittaja%20ohjelmoija%20insinoori%20urakoitsija" xr:uid="{00000000-0004-0000-0000-0000B4000000}"/>
    <hyperlink ref="F18" r:id="rId167" display="https://fi.indeed.com/jobs?as_phr=%22react%22&amp;as_any=developer%20programmer%20engineer%20contractor%20freelancer%20ohjelmistokehittaja%20ohjelmoija%20insinoori%20urakoitsija" xr:uid="{00000000-0004-0000-0000-0000B5000000}"/>
    <hyperlink ref="C18" r:id="rId168" display="https://fi.indeed.com/jobs?as_phr=%22angular%22&amp;as_any=developer%20programmer%20engineer%20contractor%20freelancer%20ohjelmistokehittaja%20ohjelmoija%20insinoori%20urakoitsija" xr:uid="{00000000-0004-0000-0000-0000B6000000}"/>
    <hyperlink ref="D18" r:id="rId169" display="https://fi.indeed.com/jobs?as_phr=%22jsf%22&amp;as_any=developer%20programmer%20engineer%20contractor%20freelancer%20ohjelmistokehittaja%20ohjelmoija%20insinoori%20urakoitsija" xr:uid="{00000000-0004-0000-0000-0000B7000000}"/>
    <hyperlink ref="E18" r:id="rId170" display="https://fi.indeed.com/jobs?as_phr=%22jsf%22&amp;as_any=developer%20programmer%20engineer%20contractor%20freelancer%20ohjelmistokehittaja%20ohjelmoija%20insinoori%20urakoitsija" xr:uid="{00000000-0004-0000-0000-0000B8000000}"/>
    <hyperlink ref="H18" r:id="rId171" display="https://fi.indeed.com/jobs?as_phr=%22thymeleaf%22&amp;as_any=developer%20programmer%20engineer%20contractor%20freelancer%20ohjelmistokehittaja%20ohjelmoija%20insinoori%20urakoitsija" xr:uid="{00000000-0004-0000-0000-0000B9000000}"/>
    <hyperlink ref="I18" r:id="rId172" display="https://fi.indeed.com/jobs?as_phr=%22vaadin%22&amp;as_any=developer%20programmer%20engineer%20contractor%20freelancer%20ohjelmistokehittaja%20ohjelmoija%20insinoori%20urakoitsija" xr:uid="{00000000-0004-0000-0000-0000BA000000}"/>
    <hyperlink ref="J18" r:id="rId173" display="https://fi.indeed.com/jobs?as_phr=%22vue%22&amp;as_any=developer%20programmer%20engineer%20contractor%20freelancer%20ohjelmistokehittaja%20ohjelmoija%20insinoori%20urakoitsija" xr:uid="{00000000-0004-0000-0000-0000BB000000}"/>
    <hyperlink ref="K18" r:id="rId174" display="https://fi.indeed.com/jobs?as_phr=%22flutter%22&amp;as_any=developer%20programmer%20engineer%20contractor%20freelancer%20ohjelmistokehittaja%20ohjelmoija%20insinoori%20urakoitsija" xr:uid="{00000000-0004-0000-0000-0000BD000000}"/>
    <hyperlink ref="L18" r:id="rId175" display="https://fi.indeed.com/jobs?as_phr=%22javafx%22&amp;as_any=developer%20programmer%20engineer%20contractor%20freelancer%20ohjelmistokehittaja%20ohjelmoija%20insinoori%20urakoitsija" xr:uid="{00000000-0004-0000-0000-0000BE000000}"/>
    <hyperlink ref="N18" r:id="rId176" display="https://fi.indeed.com/jobs?as_phr=%22xamarin%22&amp;as_any=developer%20programmer%20engineer%20contractor%20freelancer%20ohjelmistokehittaja%20ohjelmoija%20insinoori%20urakoitsija" xr:uid="{00000000-0004-0000-0000-0000BF000000}"/>
    <hyperlink ref="M19" r:id="rId177" display="https://fr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00000000-0004-0000-0000-0000C0000000}"/>
    <hyperlink ref="F19" r:id="rId178" display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xr:uid="{00000000-0004-0000-0000-0000C1000000}"/>
    <hyperlink ref="C19" r:id="rId179" display="https://fr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00000000-0004-0000-0000-0000C2000000}"/>
    <hyperlink ref="D19" r:id="rId180" display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xr:uid="{00000000-0004-0000-0000-0000C3000000}"/>
    <hyperlink ref="E19" r:id="rId181" display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xr:uid="{00000000-0004-0000-0000-0000C4000000}"/>
    <hyperlink ref="H19" r:id="rId182" display="https://fr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00000000-0004-0000-0000-0000C5000000}"/>
    <hyperlink ref="I19" r:id="rId183" display="https://fr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00000000-0004-0000-0000-0000C6000000}"/>
    <hyperlink ref="J19" r:id="rId184" display="https://fr.indeed.com/jobs?as_phr=%22vuejs%22&amp;as_any=developer%20programmer%20engineer%20contractor%20freelancer%20developpeur%20developpeuse%20programmeur%20programmeuse%20ingenieur%20ingenieure%20prestataire%20%22travailleur%20independant%22%20%22travailleur%20autonome%22" xr:uid="{00000000-0004-0000-0000-0000C7000000}"/>
    <hyperlink ref="K19" r:id="rId185" display="https://fr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00000000-0004-0000-0000-0000C9000000}"/>
    <hyperlink ref="L19" r:id="rId186" display="https://fr.indeed.com/jobs?as_phr=%22javafx%22&amp;as_any=developer%20programmer%20engineer%20contractor%20freelancer%20developpeur%20developpeuse%20programmeur%20programmeuse%20ingenieur%20ingenieure%20prestataire%20%22travailleur%20independant%22%20%22travailleur%20autonome%22" xr:uid="{00000000-0004-0000-0000-0000CA000000}"/>
    <hyperlink ref="N19" r:id="rId187" display="https://fr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00000000-0004-0000-0000-0000CB000000}"/>
    <hyperlink ref="M20" r:id="rId188" display="https://de.indeed.com/jobs?as_phr=%22react+native%22&amp;as_any=developer%20programmer%20engineer%20contractor%20freelancer%20programmierer%20programmiererin%20entwickler%20entwicklerin%20freiberufler%20freiberuflerin" xr:uid="{00000000-0004-0000-0000-0000CC000000}"/>
    <hyperlink ref="F20" r:id="rId189" display="https://de.indeed.com/jobs?as_phr=%22react%22&amp;as_any=developer%20programmer%20engineer%20contractor%20freelancer%20programmierer%20programmiererin%20entwickler%20entwicklerin%20freiberufler%20freiberuflerin" xr:uid="{00000000-0004-0000-0000-0000CD000000}"/>
    <hyperlink ref="C20" r:id="rId190" display="https://de.indeed.com/jobs?as_phr=%22angular%22&amp;as_any=developer%20programmer%20engineer%20contractor%20freelancer%20programmierer%20programmiererin%20entwickler%20entwicklerin%20freiberufler%20freiberuflerin" xr:uid="{00000000-0004-0000-0000-0000CE000000}"/>
    <hyperlink ref="D20" r:id="rId191" display="https://de.indeed.com/jobs?as_phr=%22jsf%22&amp;as_any=developer%20programmer%20engineer%20contractor%20freelancer%20programmierer%20programmiererin%20entwickler%20entwicklerin%20freiberufler%20freiberuflerin" xr:uid="{00000000-0004-0000-0000-0000CF000000}"/>
    <hyperlink ref="E20" r:id="rId192" display="https://de.indeed.com/jobs?as_phr=%22jsf%22&amp;as_any=developer%20programmer%20engineer%20contractor%20freelancer%20programmierer%20programmiererin%20entwickler%20entwicklerin%20freiberufler%20freiberuflerin" xr:uid="{00000000-0004-0000-0000-0000D0000000}"/>
    <hyperlink ref="H20" r:id="rId193" display="https://de.indeed.com/jobs?as_phr=%22thymeleaf%22&amp;as_any=developer%20programmer%20engineer%20contractor%20freelancer%20programmierer%20programmiererin%20entwickler%20entwicklerin%20freiberufler%20freiberuflerin" xr:uid="{00000000-0004-0000-0000-0000D1000000}"/>
    <hyperlink ref="I20" r:id="rId194" display="https://de.indeed.com/jobs?as_phr=%22vaadin%22&amp;as_any=developer%20programmer%20engineer%20contractor%20freelancer%20programmierer%20programmiererin%20entwickler%20entwicklerin%20freiberufler%20freiberuflerin" xr:uid="{00000000-0004-0000-0000-0000D2000000}"/>
    <hyperlink ref="J20" r:id="rId195" display="https://de.indeed.com/jobs?as_phr=%22vue%22&amp;as_any=developer%20programmer%20engineer%20contractor%20freelancer%20programmierer%20programmiererin%20entwickler%20entwicklerin%20freiberufler%20freiberuflerin" xr:uid="{00000000-0004-0000-0000-0000D3000000}"/>
    <hyperlink ref="K20" r:id="rId196" display="https://de.indeed.com/jobs?as_phr=%22flutter%22&amp;as_any=developer%20programmer%20engineer%20contractor%20freelancer%20programmierer%20programmiererin%20entwickler%20entwicklerin%20freiberufler%20freiberuflerin" xr:uid="{00000000-0004-0000-0000-0000D5000000}"/>
    <hyperlink ref="L20" r:id="rId197" display="https://de.indeed.com/jobs?as_phr=%22javafx%22&amp;as_any=developer%20programmer%20engineer%20contractor%20freelancer%20programmierer%20programmiererin%20entwickler%20entwicklerin%20freiberufler%20freiberuflerin" xr:uid="{00000000-0004-0000-0000-0000D6000000}"/>
    <hyperlink ref="N20" r:id="rId198" display="https://de.indeed.com/jobs?as_phr=%22xamarin%22&amp;as_any=developer%20programmer%20engineer%20contractor%20freelancer%20programmierer%20programmiererin%20entwickler%20entwicklerin%20freiberufler%20freiberuflerin" xr:uid="{00000000-0004-0000-0000-0000D7000000}"/>
    <hyperlink ref="M21" r:id="rId199" display="https://gr.indeed.com/jobs?as_phr=%22react+native%22" xr:uid="{00000000-0004-0000-0000-0000D8000000}"/>
    <hyperlink ref="F21" r:id="rId200" display="https://gr.indeed.com/jobs?as_phr=%22react%22" xr:uid="{00000000-0004-0000-0000-0000D9000000}"/>
    <hyperlink ref="C21" r:id="rId201" display="https://gr.indeed.com/jobs?as_phr=%22angular%22" xr:uid="{00000000-0004-0000-0000-0000DA000000}"/>
    <hyperlink ref="D21" r:id="rId202" display="https://gr.indeed.com/jobs?as_phr=%22jsf%22" xr:uid="{00000000-0004-0000-0000-0000DB000000}"/>
    <hyperlink ref="E21" r:id="rId203" display="https://gr.indeed.com/jobs?as_phr=%22jsf%22" xr:uid="{00000000-0004-0000-0000-0000DC000000}"/>
    <hyperlink ref="H21" r:id="rId204" display="https://gr.indeed.com/jobs?as_phr=%22thymeleaf%22" xr:uid="{00000000-0004-0000-0000-0000DD000000}"/>
    <hyperlink ref="I21" r:id="rId205" display="https://gr.indeed.com/jobs?as_phr=%22vaadin%22" xr:uid="{00000000-0004-0000-0000-0000DE000000}"/>
    <hyperlink ref="J21" r:id="rId206" display="https://gr.indeed.com/jobs?as_phr=%22vue%22" xr:uid="{00000000-0004-0000-0000-0000DF000000}"/>
    <hyperlink ref="K21" r:id="rId207" display="https://gr.indeed.com/jobs?as_phr=%22flutter%22" xr:uid="{00000000-0004-0000-0000-0000E1000000}"/>
    <hyperlink ref="L21" r:id="rId208" display="https://gr.indeed.com/jobs?as_phr=%22javafx%22" xr:uid="{00000000-0004-0000-0000-0000E2000000}"/>
    <hyperlink ref="N21" r:id="rId209" display="https://gr.indeed.com/jobs?as_phr=%22xamarin%22" xr:uid="{00000000-0004-0000-0000-0000E3000000}"/>
    <hyperlink ref="M22" r:id="rId210" display="https://hk.indeed.com/jobs?as_phr=%22react+native%22&amp;as_any=developer%20programmer%20engineer%20contractor%20freelancer" xr:uid="{00000000-0004-0000-0000-0000E4000000}"/>
    <hyperlink ref="F22" r:id="rId211" display="https://hk.indeed.com/jobs?as_phr=%22react%22&amp;as_any=developer%20programmer%20engineer%20contractor%20freelancer" xr:uid="{00000000-0004-0000-0000-0000E5000000}"/>
    <hyperlink ref="C22" r:id="rId212" display="https://hk.indeed.com/jobs?as_phr=%22angular%22&amp;as_any=developer%20programmer%20engineer%20contractor%20freelancer" xr:uid="{00000000-0004-0000-0000-0000E6000000}"/>
    <hyperlink ref="D22" r:id="rId213" display="https://hk.indeed.com/jobs?as_phr=%22jsf%22&amp;as_any=developer%20programmer%20engineer%20contractor%20freelancer" xr:uid="{00000000-0004-0000-0000-0000E7000000}"/>
    <hyperlink ref="E22" r:id="rId214" display="https://hk.indeed.com/jobs?as_phr=%22jsf%22&amp;as_any=developer%20programmer%20engineer%20contractor%20freelancer" xr:uid="{00000000-0004-0000-0000-0000E8000000}"/>
    <hyperlink ref="H22" r:id="rId215" display="https://hk.indeed.com/jobs?as_phr=%22thymeleaf%22&amp;as_any=developer%20programmer%20engineer%20contractor%20freelancer" xr:uid="{00000000-0004-0000-0000-0000E9000000}"/>
    <hyperlink ref="I22" r:id="rId216" display="https://hk.indeed.com/jobs?as_phr=%22vaadin%22&amp;as_any=developer%20programmer%20engineer%20contractor%20freelancer" xr:uid="{00000000-0004-0000-0000-0000EA000000}"/>
    <hyperlink ref="J22" r:id="rId217" display="https://hk.indeed.com/jobs?as_phr=%22vue%22&amp;as_any=developer%20programmer%20engineer%20contractor%20freelancer" xr:uid="{00000000-0004-0000-0000-0000EB000000}"/>
    <hyperlink ref="K22" r:id="rId218" display="https://hk.indeed.com/jobs?as_phr=%22flutter%22&amp;as_any=developer%20programmer%20engineer%20contractor%20freelancer" xr:uid="{00000000-0004-0000-0000-0000ED000000}"/>
    <hyperlink ref="L22" r:id="rId219" display="https://hk.indeed.com/jobs?as_phr=%22javafx%22&amp;as_any=developer%20programmer%20engineer%20contractor%20freelancer" xr:uid="{00000000-0004-0000-0000-0000EE000000}"/>
    <hyperlink ref="N22" r:id="rId220" display="https://hk.indeed.com/jobs?as_phr=%22xamarin%22&amp;as_any=developer%20programmer%20engineer%20contractor%20freelancer" xr:uid="{00000000-0004-0000-0000-0000EF000000}"/>
    <hyperlink ref="M23" r:id="rId221" display="https://hu.indeed.com/jobs?as_phr=%22react+native%22&amp;as_any=developer%20programmer%20engineer%20contractor%20freelancer%20fejleszto%20programozo%20mernok%20vallalkozo%20szabaduszo" xr:uid="{00000000-0004-0000-0000-0000F0000000}"/>
    <hyperlink ref="F23" r:id="rId222" display="https://hu.indeed.com/jobs?as_phr=%22react%22&amp;as_any=developer%20programmer%20engineer%20contractor%20freelancer%20fejleszto%20programozo%20mernok%20vallalkozo%20szabaduszo" xr:uid="{00000000-0004-0000-0000-0000F1000000}"/>
    <hyperlink ref="C23" r:id="rId223" display="https://hu.indeed.com/jobs?as_phr=%22angular%22&amp;as_any=developer%20programmer%20engineer%20contractor%20freelancer%20fejleszto%20programozo%20mernok%20vallalkozo%20szabaduszo" xr:uid="{00000000-0004-0000-0000-0000F2000000}"/>
    <hyperlink ref="D23" r:id="rId224" display="https://hu.indeed.com/jobs?as_phr=%22jsf%22&amp;as_any=developer%20programmer%20engineer%20contractor%20freelancer%20fejleszto%20programozo%20mernok%20vallalkozo%20szabaduszo" xr:uid="{00000000-0004-0000-0000-0000F3000000}"/>
    <hyperlink ref="E23" r:id="rId225" display="https://hu.indeed.com/jobs?as_phr=%22jsf%22&amp;as_any=developer%20programmer%20engineer%20contractor%20freelancer%20fejleszto%20programozo%20mernok%20vallalkozo%20szabaduszo" xr:uid="{00000000-0004-0000-0000-0000F4000000}"/>
    <hyperlink ref="H23" r:id="rId226" display="https://hu.indeed.com/jobs?as_phr=%22thymeleaf%22&amp;as_any=developer%20programmer%20engineer%20contractor%20freelancer%20fejleszto%20programozo%20mernok%20vallalkozo%20szabaduszo" xr:uid="{00000000-0004-0000-0000-0000F5000000}"/>
    <hyperlink ref="I23" r:id="rId227" display="https://hu.indeed.com/jobs?as_phr=%22vaadin%22&amp;as_any=developer%20programmer%20engineer%20contractor%20freelancer%20fejleszto%20programozo%20mernok%20vallalkozo%20szabaduszo" xr:uid="{00000000-0004-0000-0000-0000F6000000}"/>
    <hyperlink ref="J23" r:id="rId228" display="https://hu.indeed.com/jobs?as_phr=%22vue%22&amp;as_any=developer%20programmer%20engineer%20contractor%20freelancer%20fejleszto%20programozo%20mernok%20vallalkozo%20szabaduszo" xr:uid="{00000000-0004-0000-0000-0000F7000000}"/>
    <hyperlink ref="K23" r:id="rId229" display="https://hu.indeed.com/jobs?as_phr=%22flutter%22&amp;as_any=developer%20programmer%20engineer%20contractor%20freelancer%20fejleszto%20programozo%20mernok%20vallalkozo%20szabaduszo" xr:uid="{00000000-0004-0000-0000-0000F9000000}"/>
    <hyperlink ref="L23" r:id="rId230" display="https://hu.indeed.com/jobs?as_phr=%22javafx%22&amp;as_any=developer%20programmer%20engineer%20contractor%20freelancer%20fejleszto%20programozo%20mernok%20vallalkozo%20szabaduszo" xr:uid="{00000000-0004-0000-0000-0000FA000000}"/>
    <hyperlink ref="N23" r:id="rId231" display="https://hu.indeed.com/jobs?as_phr=%22xamarin%22&amp;as_any=developer%20programmer%20engineer%20contractor%20freelancer%20fejleszto%20programozo%20mernok%20vallalkozo%20szabaduszo" xr:uid="{00000000-0004-0000-0000-0000FB000000}"/>
    <hyperlink ref="M24" r:id="rId232" display="https://in.indeed.com/jobs?as_phr=%22react+native%22&amp;as_any=developer%20programmer%20engineer%20contractor%20freelancer" xr:uid="{00000000-0004-0000-0000-0000FC000000}"/>
    <hyperlink ref="F24" r:id="rId233" display="https://in.indeed.com/jobs?as_phr=%22react%22&amp;as_any=developer%20programmer%20engineer%20contractor%20freelancer" xr:uid="{00000000-0004-0000-0000-0000FD000000}"/>
    <hyperlink ref="C24" r:id="rId234" display="https://in.indeed.com/jobs?as_phr=%22angular%22&amp;as_any=developer%20programmer%20engineer%20contractor%20freelancer" xr:uid="{00000000-0004-0000-0000-0000FE000000}"/>
    <hyperlink ref="D24" r:id="rId235" display="https://in.indeed.com/jobs?as_phr=%22jsf%22&amp;as_any=developer%20programmer%20engineer%20contractor%20freelancer" xr:uid="{00000000-0004-0000-0000-0000FF000000}"/>
    <hyperlink ref="E24" r:id="rId236" display="https://in.indeed.com/jobs?as_phr=%22jsf%22&amp;as_any=developer%20programmer%20engineer%20contractor%20freelancer" xr:uid="{00000000-0004-0000-0000-000000010000}"/>
    <hyperlink ref="H24" r:id="rId237" display="https://in.indeed.com/jobs?as_phr=%22thymeleaf%22&amp;as_any=developer%20programmer%20engineer%20contractor%20freelancer" xr:uid="{00000000-0004-0000-0000-000001010000}"/>
    <hyperlink ref="I24" r:id="rId238" display="https://in.indeed.com/jobs?as_phr=%22vaadin%22&amp;as_any=developer%20programmer%20engineer%20contractor%20freelancer" xr:uid="{00000000-0004-0000-0000-000002010000}"/>
    <hyperlink ref="J24" r:id="rId239" display="https://in.indeed.com/jobs?as_phr=%22vue%22&amp;as_any=developer%20programmer%20engineer%20contractor%20freelancer" xr:uid="{00000000-0004-0000-0000-000003010000}"/>
    <hyperlink ref="K24" r:id="rId240" display="https://in.indeed.com/jobs?as_phr=%22flutter%22&amp;as_any=developer%20programmer%20engineer%20contractor%20freelancer" xr:uid="{00000000-0004-0000-0000-000005010000}"/>
    <hyperlink ref="L24" r:id="rId241" display="https://in.indeed.com/jobs?as_phr=%22javafx%22&amp;as_any=developer%20programmer%20engineer%20contractor%20freelancer" xr:uid="{00000000-0004-0000-0000-000006010000}"/>
    <hyperlink ref="N24" r:id="rId242" display="https://in.indeed.com/jobs?as_phr=%22xamarin%22&amp;as_any=developer%20programmer%20engineer%20contractor%20freelancer" xr:uid="{00000000-0004-0000-0000-000007010000}"/>
    <hyperlink ref="M25" r:id="rId243" display="https://id.indeed.com/jobs?as_phr=%22react+native%22&amp;as_any=developer%20programmer%20engineer%20contractor%20freelancer" xr:uid="{00000000-0004-0000-0000-000008010000}"/>
    <hyperlink ref="F25" r:id="rId244" display="https://id.indeed.com/jobs?as_phr=%22react%22&amp;as_any=developer%20programmer%20engineer%20contractor%20freelancer" xr:uid="{00000000-0004-0000-0000-000009010000}"/>
    <hyperlink ref="C25" r:id="rId245" display="https://id.indeed.com/jobs?as_phr=%22angular%22&amp;as_any=developer%20programmer%20engineer%20contractor%20freelancer" xr:uid="{00000000-0004-0000-0000-00000A010000}"/>
    <hyperlink ref="D25" r:id="rId246" display="https://id.indeed.com/jobs?as_phr=%22jsf%22&amp;as_any=developer%20programmer%20engineer%20contractor%20freelancer" xr:uid="{00000000-0004-0000-0000-00000B010000}"/>
    <hyperlink ref="E25" r:id="rId247" display="https://id.indeed.com/jobs?as_phr=%22jsf%22&amp;as_any=developer%20programmer%20engineer%20contractor%20freelancer" xr:uid="{00000000-0004-0000-0000-00000C010000}"/>
    <hyperlink ref="H25" r:id="rId248" display="https://id.indeed.com/jobs?as_phr=%22thymeleaf%22&amp;as_any=developer%20programmer%20engineer%20contractor%20freelancer" xr:uid="{00000000-0004-0000-0000-00000D010000}"/>
    <hyperlink ref="I25" r:id="rId249" display="https://id.indeed.com/jobs?as_phr=%22vaadin%22&amp;as_any=developer%20programmer%20engineer%20contractor%20freelancer" xr:uid="{00000000-0004-0000-0000-00000E010000}"/>
    <hyperlink ref="J25" r:id="rId250" display="https://id.indeed.com/jobs?as_phr=%22vue%22&amp;as_any=developer%20programmer%20engineer%20contractor%20freelancer" xr:uid="{00000000-0004-0000-0000-00000F010000}"/>
    <hyperlink ref="K25" r:id="rId251" display="https://id.indeed.com/jobs?as_phr=%22flutter%22&amp;as_any=developer%20programmer%20engineer%20contractor%20freelancer" xr:uid="{00000000-0004-0000-0000-000011010000}"/>
    <hyperlink ref="L25" r:id="rId252" display="https://id.indeed.com/jobs?as_phr=%22javafx%22&amp;as_any=developer%20programmer%20engineer%20contractor%20freelancer" xr:uid="{00000000-0004-0000-0000-000012010000}"/>
    <hyperlink ref="N25" r:id="rId253" display="https://id.indeed.com/jobs?as_phr=%22xamarin%22&amp;as_any=developer%20programmer%20engineer%20contractor%20freelancer" xr:uid="{00000000-0004-0000-0000-000013010000}"/>
    <hyperlink ref="M26" r:id="rId254" display="https://ie.indeed.com/jobs?as_phr=%22react+native%22&amp;as_any=developer%20programmer%20engineer%20contractor%20freelancer" xr:uid="{00000000-0004-0000-0000-000014010000}"/>
    <hyperlink ref="F26" r:id="rId255" display="https://ie.indeed.com/jobs?as_phr=%22react%22&amp;as_any=developer%20programmer%20engineer%20contractor%20freelancer" xr:uid="{00000000-0004-0000-0000-000015010000}"/>
    <hyperlink ref="C26" r:id="rId256" display="https://ie.indeed.com/jobs?as_phr=%22angular%22&amp;as_any=developer%20programmer%20engineer%20contractor%20freelancer" xr:uid="{00000000-0004-0000-0000-000016010000}"/>
    <hyperlink ref="D26" r:id="rId257" display="https://ie.indeed.com/jobs?as_phr=%22jsf%22&amp;as_any=developer%20programmer%20engineer%20contractor%20freelancer" xr:uid="{00000000-0004-0000-0000-000017010000}"/>
    <hyperlink ref="E26" r:id="rId258" display="https://ie.indeed.com/jobs?as_phr=%22jsf%22&amp;as_any=developer%20programmer%20engineer%20contractor%20freelancer" xr:uid="{00000000-0004-0000-0000-000018010000}"/>
    <hyperlink ref="H26" r:id="rId259" display="https://ie.indeed.com/jobs?as_phr=%22thymeleaf%22&amp;as_any=developer%20programmer%20engineer%20contractor%20freelancer" xr:uid="{00000000-0004-0000-0000-000019010000}"/>
    <hyperlink ref="I26" r:id="rId260" display="https://ie.indeed.com/jobs?as_phr=%22vaadin%22&amp;as_any=developer%20programmer%20engineer%20contractor%20freelancer" xr:uid="{00000000-0004-0000-0000-00001A010000}"/>
    <hyperlink ref="J26" r:id="rId261" display="https://ie.indeed.com/jobs?as_phr=%22vue%22&amp;as_any=developer%20programmer%20engineer%20contractor%20freelancer" xr:uid="{00000000-0004-0000-0000-00001B010000}"/>
    <hyperlink ref="K26" r:id="rId262" display="https://ie.indeed.com/jobs?as_phr=%22flutter%22&amp;as_any=developer%20programmer%20engineer%20contractor%20freelancer" xr:uid="{00000000-0004-0000-0000-00001D010000}"/>
    <hyperlink ref="L26" r:id="rId263" display="https://ie.indeed.com/jobs?as_phr=%22javafx%22&amp;as_any=developer%20programmer%20engineer%20contractor%20freelancer" xr:uid="{00000000-0004-0000-0000-00001E010000}"/>
    <hyperlink ref="N26" r:id="rId264" display="https://ie.indeed.com/jobs?as_phr=%22xamarin%22&amp;as_any=developer%20programmer%20engineer%20contractor%20freelancer" xr:uid="{00000000-0004-0000-0000-00001F010000}"/>
    <hyperlink ref="M27" r:id="rId265" display="https://it.indeed.com/jobs?as_phr=%22react+native%22&amp;as_any=developer%20programmer%20engineer%20contractor%20freelancer%20sviluppatore%20sviluppatrice%20programmatrice%20programmatore%20ingegnera%20ingegnere%20committente%20%22libero%20professionista%22" xr:uid="{00000000-0004-0000-0000-000020010000}"/>
    <hyperlink ref="F27" r:id="rId266" display="https://it.indeed.com/jobs?as_phr=%22react%22&amp;as_any=developer%20programmer%20engineer%20contractor%20freelancer%20sviluppatore%20sviluppatrice%20programmatrice%20programmatore%20ingegnera%20ingegnere%20committente%20%22libero%20professionista%22" xr:uid="{00000000-0004-0000-0000-000021010000}"/>
    <hyperlink ref="C27" r:id="rId267" display="https://it.indeed.com/jobs?as_phr=%22angular%22&amp;as_any=developer%20programmer%20engineer%20contractor%20freelancer%20sviluppatore%20sviluppatrice%20programmatrice%20programmatore%20ingegnera%20ingegnere%20committente%20%22libero%20professionista%22" xr:uid="{00000000-0004-0000-0000-000022010000}"/>
    <hyperlink ref="D27" r:id="rId268" display="https://it.indeed.com/jobs?as_phr=%22jsf%22&amp;as_any=developer%20programmer%20engineer%20contractor%20freelancer%20sviluppatore%20sviluppatrice%20programmatrice%20programmatore%20ingegnera%20ingegnere%20committente%20%22libero%20professionista%22" xr:uid="{00000000-0004-0000-0000-000023010000}"/>
    <hyperlink ref="E27" r:id="rId269" display="https://it.indeed.com/jobs?as_phr=%22jsf%22&amp;as_any=developer%20programmer%20engineer%20contractor%20freelancer%20sviluppatore%20sviluppatrice%20programmatrice%20programmatore%20ingegnera%20ingegnere%20committente%20%22libero%20professionista%22" xr:uid="{00000000-0004-0000-0000-000024010000}"/>
    <hyperlink ref="H27" r:id="rId270" display="https://it.indeed.com/jobs?as_phr=%22thymeleaf%22&amp;as_any=developer%20programmer%20engineer%20contractor%20freelancer%20sviluppatore%20sviluppatrice%20programmatrice%20programmatore%20ingegnera%20ingegnere%20committente%20%22libero%20professionista%22" xr:uid="{00000000-0004-0000-0000-000025010000}"/>
    <hyperlink ref="I27" r:id="rId271" display="https://it.indeed.com/jobs?as_phr=%22vaadin%22&amp;as_any=developer%20programmer%20engineer%20contractor%20freelancer%20sviluppatore%20sviluppatrice%20programmatrice%20programmatore%20ingegnera%20ingegnere%20committente%20%22libero%20professionista%22" xr:uid="{00000000-0004-0000-0000-000026010000}"/>
    <hyperlink ref="J27" r:id="rId272" display="https://it.indeed.com/jobs?as_phr=%22vue%22&amp;as_any=developer%20programmer%20engineer%20contractor%20freelancer%20sviluppatore%20sviluppatrice%20programmatrice%20programmatore%20ingegnera%20ingegnere%20committente%20%22libero%20professionista%22" xr:uid="{00000000-0004-0000-0000-000027010000}"/>
    <hyperlink ref="K27" r:id="rId273" display="https://it.indeed.com/jobs?as_phr=%22flutter%22&amp;as_any=developer%20programmer%20engineer%20contractor%20freelancer%20sviluppatore%20sviluppatrice%20programmatrice%20programmatore%20ingegnera%20ingegnere%20committente%20%22libero%20professionista%22" xr:uid="{00000000-0004-0000-0000-000029010000}"/>
    <hyperlink ref="L27" r:id="rId274" display="https://it.indeed.com/jobs?as_phr=%22javafx%22&amp;as_any=developer%20programmer%20engineer%20contractor%20freelancer%20sviluppatore%20sviluppatrice%20programmatrice%20programmatore%20ingegnera%20ingegnere%20committente%20%22libero%20professionista%22" xr:uid="{00000000-0004-0000-0000-00002A010000}"/>
    <hyperlink ref="N27" r:id="rId275" display="https://it.indeed.com/jobs?as_phr=%22xamarin%22&amp;as_any=developer%20programmer%20engineer%20contractor%20freelancer%20sviluppatore%20sviluppatrice%20programmatrice%20programmatore%20ingegnera%20ingegnere%20committente%20%22libero%20professionista%22" xr:uid="{00000000-0004-0000-0000-00002B010000}"/>
    <hyperlink ref="M28" r:id="rId276" display="https://il.indeed.com/jobs?as_phr=%22react+native%22" xr:uid="{00000000-0004-0000-0000-00002C010000}"/>
    <hyperlink ref="F28" r:id="rId277" display="https://il.indeed.com/jobs?as_phr=%22react%22" xr:uid="{00000000-0004-0000-0000-00002D010000}"/>
    <hyperlink ref="C28" r:id="rId278" display="https://il.indeed.com/jobs?as_phr=%22angular%22" xr:uid="{00000000-0004-0000-0000-00002E010000}"/>
    <hyperlink ref="D28" r:id="rId279" display="https://il.indeed.com/jobs?as_phr=%22jsf%22" xr:uid="{00000000-0004-0000-0000-00002F010000}"/>
    <hyperlink ref="E28" r:id="rId280" display="https://il.indeed.com/jobs?as_phr=%22jsf%22" xr:uid="{00000000-0004-0000-0000-000030010000}"/>
    <hyperlink ref="H28" r:id="rId281" display="https://il.indeed.com/jobs?as_phr=%22thymeleaf%22" xr:uid="{00000000-0004-0000-0000-000031010000}"/>
    <hyperlink ref="I28" r:id="rId282" display="https://il.indeed.com/jobs?as_phr=%22vaadin%22" xr:uid="{00000000-0004-0000-0000-000032010000}"/>
    <hyperlink ref="J28" r:id="rId283" display="https://il.indeed.com/jobs?as_phr=%22vue%22" xr:uid="{00000000-0004-0000-0000-000033010000}"/>
    <hyperlink ref="K28" r:id="rId284" display="https://il.indeed.com/jobs?as_phr=%22flutter%22" xr:uid="{00000000-0004-0000-0000-000035010000}"/>
    <hyperlink ref="L28" r:id="rId285" display="https://il.indeed.com/jobs?as_phr=%22javafx%22" xr:uid="{00000000-0004-0000-0000-000036010000}"/>
    <hyperlink ref="N28" r:id="rId286" display="https://il.indeed.com/jobs?as_phr=%22xamarin%22" xr:uid="{00000000-0004-0000-0000-000037010000}"/>
    <hyperlink ref="M29" r:id="rId287" display="https://jp.indeed.com/jobs?as_phr=%22react+native%22" xr:uid="{00000000-0004-0000-0000-000038010000}"/>
    <hyperlink ref="F29" r:id="rId288" display="https://jp.indeed.com/jobs?as_phr=%22react%22" xr:uid="{00000000-0004-0000-0000-000039010000}"/>
    <hyperlink ref="C29" r:id="rId289" display="https://jp.indeed.com/jobs?as_phr=%22angular%22" xr:uid="{00000000-0004-0000-0000-00003A010000}"/>
    <hyperlink ref="D29" r:id="rId290" display="https://jp.indeed.com/jobs?as_phr=%22jsf%22" xr:uid="{00000000-0004-0000-0000-00003B010000}"/>
    <hyperlink ref="H29" r:id="rId291" display="https://jp.indeed.com/jobs?as_phr=%22thymeleaf%22" xr:uid="{00000000-0004-0000-0000-00003D010000}"/>
    <hyperlink ref="I29" r:id="rId292" display="https://jp.indeed.com/jobs?as_phr=%22vaadin%22" xr:uid="{00000000-0004-0000-0000-00003E010000}"/>
    <hyperlink ref="J29" r:id="rId293" display="https://jp.indeed.com/jobs?as_phr=%22vue%22" xr:uid="{00000000-0004-0000-0000-00003F010000}"/>
    <hyperlink ref="K29" r:id="rId294" display="https://jp.indeed.com/jobs?as_phr=%22flutter%22" xr:uid="{00000000-0004-0000-0000-000041010000}"/>
    <hyperlink ref="L29" r:id="rId295" display="https://jp.indeed.com/jobs?as_phr=%22javafx%22" xr:uid="{00000000-0004-0000-0000-000042010000}"/>
    <hyperlink ref="N29" r:id="rId296" display="https://jp.indeed.com/jobs?as_phr=%22xamarin%22" xr:uid="{00000000-0004-0000-0000-000043010000}"/>
    <hyperlink ref="M30" r:id="rId297" display="https://kw.indeed.com/jobs?as_phr=%22react+native%22&amp;as_any=developer%20programmer%20engineer%20contractor%20freelancer" xr:uid="{00000000-0004-0000-0000-000044010000}"/>
    <hyperlink ref="F30" r:id="rId298" display="https://kw.indeed.com/jobs?as_phr=%22react%22&amp;as_any=developer%20programmer%20engineer%20contractor%20freelancer" xr:uid="{00000000-0004-0000-0000-000045010000}"/>
    <hyperlink ref="C30" r:id="rId299" display="https://kw.indeed.com/jobs?as_phr=%22angular%22&amp;as_any=developer%20programmer%20engineer%20contractor%20freelancer" xr:uid="{00000000-0004-0000-0000-000046010000}"/>
    <hyperlink ref="D30" r:id="rId300" display="https://kw.indeed.com/jobs?as_phr=%22jsf%22&amp;as_any=developer%20programmer%20engineer%20contractor%20freelancer" xr:uid="{00000000-0004-0000-0000-000047010000}"/>
    <hyperlink ref="E30" r:id="rId301" display="https://kw.indeed.com/jobs?as_phr=%22jsf%22&amp;as_any=developer%20programmer%20engineer%20contractor%20freelancer" xr:uid="{00000000-0004-0000-0000-000048010000}"/>
    <hyperlink ref="H30" r:id="rId302" display="https://kw.indeed.com/jobs?as_phr=%22thymeleaf%22&amp;as_any=developer%20programmer%20engineer%20contractor%20freelancer" xr:uid="{00000000-0004-0000-0000-000049010000}"/>
    <hyperlink ref="I30" r:id="rId303" display="https://kw.indeed.com/jobs?as_phr=%22vaadin%22&amp;as_any=developer%20programmer%20engineer%20contractor%20freelancer" xr:uid="{00000000-0004-0000-0000-00004A010000}"/>
    <hyperlink ref="J30" r:id="rId304" display="https://kw.indeed.com/jobs?as_phr=%22vue%22&amp;as_any=developer%20programmer%20engineer%20contractor%20freelancer" xr:uid="{00000000-0004-0000-0000-00004B010000}"/>
    <hyperlink ref="K30" r:id="rId305" display="https://kw.indeed.com/jobs?as_phr=%22flutter%22&amp;as_any=developer%20programmer%20engineer%20contractor%20freelancer" xr:uid="{00000000-0004-0000-0000-00004D010000}"/>
    <hyperlink ref="L30" r:id="rId306" display="https://kw.indeed.com/jobs?as_phr=%22javafx%22&amp;as_any=developer%20programmer%20engineer%20contractor%20freelancer" xr:uid="{00000000-0004-0000-0000-00004E010000}"/>
    <hyperlink ref="N30" r:id="rId307" display="https://kw.indeed.com/jobs?as_phr=%22xamarin%22&amp;as_any=developer%20programmer%20engineer%20contractor%20freelancer" xr:uid="{00000000-0004-0000-0000-00004F010000}"/>
    <hyperlink ref="M31" r:id="rId308" display="https://lu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00000000-0004-0000-0000-000050010000}"/>
    <hyperlink ref="F31" r:id="rId309" display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xr:uid="{00000000-0004-0000-0000-000051010000}"/>
    <hyperlink ref="C31" r:id="rId310" display="https://lu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00000000-0004-0000-0000-000052010000}"/>
    <hyperlink ref="D31" r:id="rId311" display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xr:uid="{00000000-0004-0000-0000-000053010000}"/>
    <hyperlink ref="E31" r:id="rId312" display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xr:uid="{00000000-0004-0000-0000-000054010000}"/>
    <hyperlink ref="H31" r:id="rId313" display="https://lu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00000000-0004-0000-0000-000055010000}"/>
    <hyperlink ref="I31" r:id="rId314" display="https://lu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00000000-0004-0000-0000-000056010000}"/>
    <hyperlink ref="J31" r:id="rId315" display="https://lu.indeed.com/jobs?as_phr=%22vuejs%22&amp;as_any=developer%20programmer%20engineer%20contractor%20freelancer%20developpeur%20developpeuse%20programmeur%20programmeuse%20ingenieur%20ingenieure%20prestataire%20%22travailleur%20independant%22%20%22travailleur%20autonome%22" xr:uid="{00000000-0004-0000-0000-000057010000}"/>
    <hyperlink ref="K31" r:id="rId316" display="https://lu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00000000-0004-0000-0000-000059010000}"/>
    <hyperlink ref="L31" r:id="rId317" display="https://lu.indeed.com/jobs?as_phr=%22javafx%22&amp;as_any=developer%20programmer%20engineer%20contractor%20freelancer%20developpeur%20developpeuse%20programmeur%20programmeuse%20ingenieur%20ingenieure%20prestataire%20%22travailleur%20independant%22%20%22travailleur%20autonome%22" xr:uid="{00000000-0004-0000-0000-00005A010000}"/>
    <hyperlink ref="N31" r:id="rId318" display="https://lu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00000000-0004-0000-0000-00005B010000}"/>
    <hyperlink ref="M32" r:id="rId319" display="https://malaysia.indeed.com/jobs?as_phr=%22react+native%22&amp;as_any=developer%20programmer%20engineer%20contractor%20freelancer" xr:uid="{00000000-0004-0000-0000-00005C010000}"/>
    <hyperlink ref="F32" r:id="rId320" display="https://malaysia.indeed.com/jobs?as_phr=%22react%22&amp;as_any=developer%20programmer%20engineer%20contractor%20freelancer" xr:uid="{00000000-0004-0000-0000-00005D010000}"/>
    <hyperlink ref="C32" r:id="rId321" display="https://malaysia.indeed.com/jobs?as_phr=%22angular%22&amp;as_any=developer%20programmer%20engineer%20contractor%20freelancer" xr:uid="{00000000-0004-0000-0000-00005E010000}"/>
    <hyperlink ref="D32" r:id="rId322" display="https://malaysia.indeed.com/jobs?as_phr=%22jsf%22&amp;as_any=developer%20programmer%20engineer%20contractor%20freelancer" xr:uid="{00000000-0004-0000-0000-00005F010000}"/>
    <hyperlink ref="E32" r:id="rId323" display="https://malaysia.indeed.com/jobs?as_phr=%22jsf%22&amp;as_any=developer%20programmer%20engineer%20contractor%20freelancer" xr:uid="{00000000-0004-0000-0000-000060010000}"/>
    <hyperlink ref="H32" r:id="rId324" display="https://malaysia.indeed.com/jobs?as_phr=%22thymeleaf%22&amp;as_any=developer%20programmer%20engineer%20contractor%20freelancer" xr:uid="{00000000-0004-0000-0000-000061010000}"/>
    <hyperlink ref="I32" r:id="rId325" display="https://malaysia.indeed.com/jobs?as_phr=%22vaadin%22&amp;as_any=developer%20programmer%20engineer%20contractor%20freelancer" xr:uid="{00000000-0004-0000-0000-000062010000}"/>
    <hyperlink ref="J32" r:id="rId326" display="https://malaysia.indeed.com/jobs?as_phr=%22vue%22&amp;as_any=developer%20programmer%20engineer%20contractor%20freelancer" xr:uid="{00000000-0004-0000-0000-000063010000}"/>
    <hyperlink ref="K32" r:id="rId327" display="https://malaysia.indeed.com/jobs?as_phr=%22flutter%22&amp;as_any=developer%20programmer%20engineer%20contractor%20freelancer" xr:uid="{00000000-0004-0000-0000-000065010000}"/>
    <hyperlink ref="L32" r:id="rId328" display="https://malaysia.indeed.com/jobs?as_phr=%22javafx%22&amp;as_any=developer%20programmer%20engineer%20contractor%20freelancer" xr:uid="{00000000-0004-0000-0000-000066010000}"/>
    <hyperlink ref="N32" r:id="rId329" display="https://malaysia.indeed.com/jobs?as_phr=%22xamarin%22&amp;as_any=developer%20programmer%20engineer%20contractor%20freelancer" xr:uid="{00000000-0004-0000-0000-000067010000}"/>
    <hyperlink ref="M33" r:id="rId330" display="https://mx.indeed.com/jobs?as_phr=%22react+native%22&amp;as_any=developer%20programmer%20engineer%20contractor%20freelancer%20desarrollador%20desarrolladora%20programadora%20programador%20ingeniero%20ingeniera%20contratista%20contrata%20autonomo" xr:uid="{00000000-0004-0000-0000-000068010000}"/>
    <hyperlink ref="F33" r:id="rId331" display="https://mx.indeed.com/jobs?as_phr=%22react%22&amp;as_any=developer%20programmer%20engineer%20contractor%20freelancer%20desarrollador%20desarrolladora%20programadora%20programador%20ingeniero%20ingeniera%20contratista%20contrata%20autonomo" xr:uid="{00000000-0004-0000-0000-000069010000}"/>
    <hyperlink ref="C33" r:id="rId332" display="https://mx.indeed.com/jobs?as_phr=%22angular%22&amp;as_any=developer%20programmer%20engineer%20contractor%20freelancer%20desarrollador%20desarrolladora%20programadora%20programador%20ingeniero%20ingeniera%20contratista%20contrata%20autonomo" xr:uid="{00000000-0004-0000-0000-00006A010000}"/>
    <hyperlink ref="D33" r:id="rId333" display="https://mx.indeed.com/jobs?as_phr=%22jsf%22&amp;as_any=developer%20programmer%20engineer%20contractor%20freelancer%20desarrollador%20desarrolladora%20programadora%20programador%20ingeniero%20ingeniera%20contratista%20contrata%20autonomo" xr:uid="{00000000-0004-0000-0000-00006B010000}"/>
    <hyperlink ref="E33" r:id="rId334" display="https://mx.indeed.com/jobs?as_phr=%22jsf%22&amp;as_any=developer%20programmer%20engineer%20contractor%20freelancer%20desarrollador%20desarrolladora%20programadora%20programador%20ingeniero%20ingeniera%20contratista%20contrata%20autonomo" xr:uid="{00000000-0004-0000-0000-00006C010000}"/>
    <hyperlink ref="H33" r:id="rId335" display="https://mx.indeed.com/jobs?as_phr=%22thymeleaf%22&amp;as_any=developer%20programmer%20engineer%20contractor%20freelancer%20desarrollador%20desarrolladora%20programadora%20programador%20ingeniero%20ingeniera%20contratista%20contrata%20autonomo" xr:uid="{00000000-0004-0000-0000-00006D010000}"/>
    <hyperlink ref="I33" r:id="rId336" display="https://mx.indeed.com/jobs?as_phr=%22vaadin%22&amp;as_any=developer%20programmer%20engineer%20contractor%20freelancer%20desarrollador%20desarrolladora%20programadora%20programador%20ingeniero%20ingeniera%20contratista%20contrata%20autonomo" xr:uid="{00000000-0004-0000-0000-00006E010000}"/>
    <hyperlink ref="J33" r:id="rId337" display="https://mx.indeed.com/jobs?as_phr=%22vue%22&amp;as_any=developer%20programmer%20engineer%20contractor%20freelancer%20desarrollador%20desarrolladora%20programadora%20programador%20ingeniero%20ingeniera%20contratista%20contrata%20autonomo" xr:uid="{00000000-0004-0000-0000-00006F010000}"/>
    <hyperlink ref="K33" r:id="rId338" display="https://mx.indeed.com/jobs?as_phr=%22flutter%22&amp;as_any=developer%20programmer%20engineer%20contractor%20freelancer%20desarrollador%20desarrolladora%20programadora%20programador%20ingeniero%20ingeniera%20contratista%20contrata%20autonomo" xr:uid="{00000000-0004-0000-0000-000071010000}"/>
    <hyperlink ref="L33" r:id="rId339" display="https://mx.indeed.com/jobs?as_phr=%22javafx%22&amp;as_any=developer%20programmer%20engineer%20contractor%20freelancer%20desarrollador%20desarrolladora%20programadora%20programador%20ingeniero%20ingeniera%20contratista%20contrata%20autonomo" xr:uid="{00000000-0004-0000-0000-000072010000}"/>
    <hyperlink ref="N33" r:id="rId340" display="https://mx.indeed.com/jobs?as_phr=%22xamarin%22&amp;as_any=developer%20programmer%20engineer%20contractor%20freelancer%20desarrollador%20desarrolladora%20programadora%20programador%20ingeniero%20ingeniera%20contratista%20contrata%20autonomo" xr:uid="{00000000-0004-0000-0000-000073010000}"/>
    <hyperlink ref="M34" r:id="rId341" display="https://ma.indeed.com/jobs?as_phr=%22react+native%22&amp;as_any=developer%20programmer%20engineer%20contractor%20freelancer" xr:uid="{00000000-0004-0000-0000-000074010000}"/>
    <hyperlink ref="F34" r:id="rId342" display="https://ma.indeed.com/jobs?as_phr=%22react%22&amp;as_any=developer%20programmer%20engineer%20contractor%20freelancer" xr:uid="{00000000-0004-0000-0000-000075010000}"/>
    <hyperlink ref="C34" r:id="rId343" display="https://ma.indeed.com/jobs?as_phr=%22angular%22&amp;as_any=developer%20programmer%20engineer%20contractor%20freelancer" xr:uid="{00000000-0004-0000-0000-000076010000}"/>
    <hyperlink ref="D34" r:id="rId344" display="https://ma.indeed.com/jobs?as_phr=%22jsf%22&amp;as_any=developer%20programmer%20engineer%20contractor%20freelancer" xr:uid="{00000000-0004-0000-0000-000077010000}"/>
    <hyperlink ref="E34" r:id="rId345" display="https://ma.indeed.com/jobs?as_phr=%22jsf%22&amp;as_any=developer%20programmer%20engineer%20contractor%20freelancer" xr:uid="{00000000-0004-0000-0000-000078010000}"/>
    <hyperlink ref="H34" r:id="rId346" display="https://ma.indeed.com/jobs?as_phr=%22thymeleaf%22&amp;as_any=developer%20programmer%20engineer%20contractor%20freelancer" xr:uid="{00000000-0004-0000-0000-000079010000}"/>
    <hyperlink ref="I34" r:id="rId347" display="https://ma.indeed.com/jobs?as_phr=%22vaadin%22&amp;as_any=developer%20programmer%20engineer%20contractor%20freelancer" xr:uid="{00000000-0004-0000-0000-00007A010000}"/>
    <hyperlink ref="J34" r:id="rId348" display="https://ma.indeed.com/jobs?as_phr=%22vuejs%22&amp;as_any=developer%20programmer%20engineer%20contractor%20freelancer" xr:uid="{00000000-0004-0000-0000-00007B010000}"/>
    <hyperlink ref="K34" r:id="rId349" display="https://ma.indeed.com/jobs?as_phr=%22flutter%22&amp;as_any=developer%20programmer%20engineer%20contractor%20freelancer" xr:uid="{00000000-0004-0000-0000-00007D010000}"/>
    <hyperlink ref="L34" r:id="rId350" display="https://ma.indeed.com/jobs?as_phr=%22javafx%22&amp;as_any=developer%20programmer%20engineer%20contractor%20freelancer" xr:uid="{00000000-0004-0000-0000-00007E010000}"/>
    <hyperlink ref="N34" r:id="rId351" display="https://ma.indeed.com/jobs?as_phr=%22xamarin%22&amp;as_any=developer%20programmer%20engineer%20contractor%20freelancer" xr:uid="{00000000-0004-0000-0000-00007F010000}"/>
    <hyperlink ref="M35" r:id="rId352" display="https://nl.indeed.com/jobs?as_phr=%22react+native%22&amp;as_any=developer%20programmer%20engineer%20contractor%20freelancer%20ontwikkelaar%20programmeur%20ingenieur%20%22vaste%20dienst%22%20%22vaste%20contract%22%20%22zelfstandige%20zonder%20personeel%22%20zfp" xr:uid="{00000000-0004-0000-0000-000080010000}"/>
    <hyperlink ref="F35" r:id="rId353" display="https://nl.indeed.com/jobs?as_phr=%22react%22&amp;as_any=developer%20programmer%20engineer%20contractor%20freelancer%20ontwikkelaar%20programmeur%20ingenieur%20%22vaste%20dienst%22%20%22vaste%20contract%22%20%22zelfstandige%20zonder%20personeel%22%20zfp" xr:uid="{00000000-0004-0000-0000-000081010000}"/>
    <hyperlink ref="C35" r:id="rId354" display="https://nl.indeed.com/jobs?as_phr=%22angular%22&amp;as_any=developer%20programmer%20engineer%20contractor%20freelancer%20ontwikkelaar%20programmeur%20ingenieur%20%22vaste%20dienst%22%20%22vaste%20contract%22%20%22zelfstandige%20zonder%20personeel%22%20zfp" xr:uid="{00000000-0004-0000-0000-000082010000}"/>
    <hyperlink ref="D35" r:id="rId355" display="https://nl.indeed.com/jobs?as_phr=%22jsf%22&amp;as_any=developer%20programmer%20engineer%20contractor%20freelancer%20ontwikkelaar%20programmeur%20ingenieur%20%22vaste%20dienst%22%20%22vaste%20contract%22%20%22zelfstandige%20zonder%20personeel%22%20zfp" xr:uid="{00000000-0004-0000-0000-000083010000}"/>
    <hyperlink ref="E35" r:id="rId356" display="https://nl.indeed.com/jobs?as_phr=%22jsf%22&amp;as_any=developer%20programmer%20engineer%20contractor%20freelancer%20ontwikkelaar%20programmeur%20ingenieur%20%22vaste%20dienst%22%20%22vaste%20contract%22%20%22zelfstandige%20zonder%20personeel%22%20zfp" xr:uid="{00000000-0004-0000-0000-000084010000}"/>
    <hyperlink ref="H35" r:id="rId357" display="https://nl.indeed.com/jobs?as_phr=%22thymeleaf%22&amp;as_any=developer%20programmer%20engineer%20contractor%20freelancer%20ontwikkelaar%20programmeur%20ingenieur%20%22vaste%20dienst%22%20%22vaste%20contract%22%20%22zelfstandige%20zonder%20personeel%22%20zfp" xr:uid="{00000000-0004-0000-0000-000085010000}"/>
    <hyperlink ref="I35" r:id="rId358" display="https://nl.indeed.com/jobs?as_phr=%22vaadin%22&amp;as_any=developer%20programmer%20engineer%20contractor%20freelancer%20ontwikkelaar%20programmeur%20ingenieur%20%22vaste%20dienst%22%20%22vaste%20contract%22%20%22zelfstandige%20zonder%20personeel%22%20zfp" xr:uid="{00000000-0004-0000-0000-000086010000}"/>
    <hyperlink ref="J35" r:id="rId359" display="https://nl.indeed.com/jobs?as_phr=%22vue%22&amp;as_any=developer%20programmer%20engineer%20contractor%20freelancer%20ontwikkelaar%20programmeur%20ingenieur%20%22vaste%20dienst%22%20%22vaste%20contract%22%20%22zelfstandige%20zonder%20personeel%22%20zfp" xr:uid="{00000000-0004-0000-0000-000087010000}"/>
    <hyperlink ref="K35" r:id="rId360" display="https://nl.indeed.com/jobs?as_phr=%22flutter%22&amp;as_any=developer%20programmer%20engineer%20contractor%20freelancer%20ontwikkelaar%20programmeur%20ingenieur%20%22vaste%20dienst%22%20%22vaste%20contract%22%20%22zelfstandige%20zonder%20personeel%22%20zfp" xr:uid="{00000000-0004-0000-0000-000089010000}"/>
    <hyperlink ref="L35" r:id="rId361" display="https://nl.indeed.com/jobs?as_phr=%22javafx%22&amp;as_any=developer%20programmer%20engineer%20contractor%20freelancer%20ontwikkelaar%20programmeur%20ingenieur%20%22vaste%20dienst%22%20%22vaste%20contract%22%20%22zelfstandige%20zonder%20personeel%22%20zfp" xr:uid="{00000000-0004-0000-0000-00008A010000}"/>
    <hyperlink ref="N35" r:id="rId362" display="https://nl.indeed.com/jobs?as_phr=%22xamarin%22&amp;as_any=developer%20programmer%20engineer%20contractor%20freelancer%20ontwikkelaar%20programmeur%20ingenieur%20%22vaste%20dienst%22%20%22vaste%20contract%22%20%22zelfstandige%20zonder%20personeel%22%20zfp" xr:uid="{00000000-0004-0000-0000-00008B010000}"/>
    <hyperlink ref="M36" r:id="rId363" display="https://nz.indeed.com/jobs?as_phr=%22react+native%22&amp;as_any=developer%20programmer%20engineer%20contractor%20freelancer" xr:uid="{00000000-0004-0000-0000-00008C010000}"/>
    <hyperlink ref="F36" r:id="rId364" display="https://nz.indeed.com/jobs?as_phr=%22react%22&amp;as_any=developer%20programmer%20engineer%20contractor%20freelancer" xr:uid="{00000000-0004-0000-0000-00008D010000}"/>
    <hyperlink ref="C36" r:id="rId365" display="https://nz.indeed.com/jobs?as_phr=%22angular%22&amp;as_any=developer%20programmer%20engineer%20contractor%20freelancer" xr:uid="{00000000-0004-0000-0000-00008E010000}"/>
    <hyperlink ref="D36" r:id="rId366" display="https://nz.indeed.com/jobs?as_phr=%22jsf%22&amp;as_any=developer%20programmer%20engineer%20contractor%20freelancer" xr:uid="{00000000-0004-0000-0000-00008F010000}"/>
    <hyperlink ref="E36" r:id="rId367" display="https://nz.indeed.com/jobs?as_phr=%22jsf%22&amp;as_any=developer%20programmer%20engineer%20contractor%20freelancer" xr:uid="{00000000-0004-0000-0000-000090010000}"/>
    <hyperlink ref="H36" r:id="rId368" display="https://nz.indeed.com/jobs?as_phr=%22thymeleaf%22&amp;as_any=developer%20programmer%20engineer%20contractor%20freelancer" xr:uid="{00000000-0004-0000-0000-000091010000}"/>
    <hyperlink ref="I36" r:id="rId369" display="https://nz.indeed.com/jobs?as_phr=%22vaadin%22&amp;as_any=developer%20programmer%20engineer%20contractor%20freelancer" xr:uid="{00000000-0004-0000-0000-000092010000}"/>
    <hyperlink ref="J36" r:id="rId370" display="https://nz.indeed.com/jobs?as_phr=%22vue%22&amp;as_any=developer%20programmer%20engineer%20contractor%20freelancer" xr:uid="{00000000-0004-0000-0000-000093010000}"/>
    <hyperlink ref="K36" r:id="rId371" display="https://nz.indeed.com/jobs?as_phr=%22flutter%22&amp;as_any=developer%20programmer%20engineer%20contractor%20freelancer" xr:uid="{00000000-0004-0000-0000-000095010000}"/>
    <hyperlink ref="L36" r:id="rId372" display="https://nz.indeed.com/jobs?as_phr=%22javafx%22&amp;as_any=developer%20programmer%20engineer%20contractor%20freelancer" xr:uid="{00000000-0004-0000-0000-000096010000}"/>
    <hyperlink ref="N36" r:id="rId373" display="https://nz.indeed.com/jobs?as_phr=%22xamarin%22&amp;as_any=developer%20programmer%20engineer%20contractor%20freelancer" xr:uid="{00000000-0004-0000-0000-000097010000}"/>
    <hyperlink ref="M37" r:id="rId374" display="https://ng.indeed.com/jobs?as_phr=%22react+native%22&amp;as_any=developer%20programmer%20engineer%20contractor%20freelancer" xr:uid="{00000000-0004-0000-0000-000098010000}"/>
    <hyperlink ref="F37" r:id="rId375" display="https://ng.indeed.com/jobs?as_phr=%22react%22&amp;as_any=developer%20programmer%20engineer%20contractor%20freelancer" xr:uid="{00000000-0004-0000-0000-000099010000}"/>
    <hyperlink ref="C37" r:id="rId376" display="https://ng.indeed.com/jobs?as_phr=%22angular%22&amp;as_any=developer%20programmer%20engineer%20contractor%20freelancer" xr:uid="{00000000-0004-0000-0000-00009A010000}"/>
    <hyperlink ref="D37" r:id="rId377" display="https://ng.indeed.com/jobs?as_phr=%22jsf%22&amp;as_any=developer%20programmer%20engineer%20contractor%20freelancer" xr:uid="{00000000-0004-0000-0000-00009B010000}"/>
    <hyperlink ref="E37" r:id="rId378" display="https://ng.indeed.com/jobs?as_phr=%22jsf%22&amp;as_any=developer%20programmer%20engineer%20contractor%20freelancer" xr:uid="{00000000-0004-0000-0000-00009C010000}"/>
    <hyperlink ref="H37" r:id="rId379" display="https://ng.indeed.com/jobs?as_phr=%22thymeleaf%22&amp;as_any=developer%20programmer%20engineer%20contractor%20freelancer" xr:uid="{00000000-0004-0000-0000-00009D010000}"/>
    <hyperlink ref="I37" r:id="rId380" display="https://ng.indeed.com/jobs?as_phr=%22vaadin%22&amp;as_any=developer%20programmer%20engineer%20contractor%20freelancer" xr:uid="{00000000-0004-0000-0000-00009E010000}"/>
    <hyperlink ref="J37" r:id="rId381" display="https://ng.indeed.com/jobs?as_phr=%22vue%22&amp;as_any=developer%20programmer%20engineer%20contractor%20freelancer" xr:uid="{00000000-0004-0000-0000-00009F010000}"/>
    <hyperlink ref="K37" r:id="rId382" display="https://ng.indeed.com/jobs?as_phr=%22flutter%22&amp;as_any=developer%20programmer%20engineer%20contractor%20freelancer" xr:uid="{00000000-0004-0000-0000-0000A1010000}"/>
    <hyperlink ref="L37" r:id="rId383" display="https://ng.indeed.com/jobs?as_phr=%22javafx%22&amp;as_any=developer%20programmer%20engineer%20contractor%20freelancer" xr:uid="{00000000-0004-0000-0000-0000A2010000}"/>
    <hyperlink ref="N37" r:id="rId384" display="https://ng.indeed.com/jobs?as_phr=%22xamarin%22&amp;as_any=developer%20programmer%20engineer%20contractor%20freelancer" xr:uid="{00000000-0004-0000-0000-0000A3010000}"/>
    <hyperlink ref="M38" r:id="rId385" display="https://no.indeed.com/jobs?as_phr=%22react+native%22&amp;as_any=developer%20programmer%20engineer%20contractor%20freelancer%20utvikler%20programmerer%20ingenior%20entreprenor%20frilanser" xr:uid="{00000000-0004-0000-0000-0000A4010000}"/>
    <hyperlink ref="F38" r:id="rId386" display="https://no.indeed.com/jobs?as_phr=%22react%22&amp;as_any=developer%20programmer%20engineer%20contractor%20freelancer%20utvikler%20programmerer%20ingenior%20entreprenor%20frilanser" xr:uid="{00000000-0004-0000-0000-0000A5010000}"/>
    <hyperlink ref="C38" r:id="rId387" display="https://no.indeed.com/jobs?as_phr=%22angular%22&amp;as_any=developer%20programmer%20engineer%20contractor%20freelancer%20utvikler%20programmerer%20ingenior%20entreprenor%20frilanser" xr:uid="{00000000-0004-0000-0000-0000A6010000}"/>
    <hyperlink ref="D38" r:id="rId388" display="https://no.indeed.com/jobs?as_phr=%22jsf%22&amp;as_any=developer%20programmer%20engineer%20contractor%20freelancer%20utvikler%20programmerer%20ingenior%20entreprenor%20frilanser" xr:uid="{00000000-0004-0000-0000-0000A7010000}"/>
    <hyperlink ref="E38" r:id="rId389" display="https://no.indeed.com/jobs?as_phr=%22jsf%22&amp;as_any=developer%20programmer%20engineer%20contractor%20freelancer%20utvikler%20programmerer%20ingenior%20entreprenor%20frilanser" xr:uid="{00000000-0004-0000-0000-0000A8010000}"/>
    <hyperlink ref="H38" r:id="rId390" display="https://no.indeed.com/jobs?as_phr=%22thymeleaf%22&amp;as_any=developer%20programmer%20engineer%20contractor%20freelancer%20utvikler%20programmerer%20ingenior%20entreprenor%20frilanser" xr:uid="{00000000-0004-0000-0000-0000A9010000}"/>
    <hyperlink ref="I38" r:id="rId391" display="https://no.indeed.com/jobs?as_phr=%22vaadin%22&amp;as_any=developer%20programmer%20engineer%20contractor%20freelancer%20utvikler%20programmerer%20ingenior%20entreprenor%20frilanser" xr:uid="{00000000-0004-0000-0000-0000AA010000}"/>
    <hyperlink ref="J38" r:id="rId392" display="https://no.indeed.com/jobs?as_phr=%22vue%22&amp;as_any=developer%20programmer%20engineer%20contractor%20freelancer%20utvikler%20programmerer%20ingenior%20entreprenor%20frilanser" xr:uid="{00000000-0004-0000-0000-0000AB010000}"/>
    <hyperlink ref="K38" r:id="rId393" display="https://no.indeed.com/jobs?as_phr=%22flutter%22&amp;as_any=developer%20programmer%20engineer%20contractor%20freelancer%20utvikler%20programmerer%20ingenior%20entreprenor%20frilanser" xr:uid="{00000000-0004-0000-0000-0000AD010000}"/>
    <hyperlink ref="L38" r:id="rId394" display="https://no.indeed.com/jobs?as_phr=%22javafx%22&amp;as_any=developer%20programmer%20engineer%20contractor%20freelancer%20utvikler%20programmerer%20ingenior%20entreprenor%20frilanser" xr:uid="{00000000-0004-0000-0000-0000AE010000}"/>
    <hyperlink ref="N38" r:id="rId395" display="https://no.indeed.com/jobs?as_phr=%22xamarin%22&amp;as_any=developer%20programmer%20engineer%20contractor%20freelancer%20utvikler%20programmerer%20ingenior%20entreprenor%20frilanser" xr:uid="{00000000-0004-0000-0000-0000AF010000}"/>
    <hyperlink ref="M39" r:id="rId396" display="https://om.indeed.com/jobs?as_phr=%22react+native%22&amp;as_any=developer%20programmer%20engineer%20contractor%20freelancer" xr:uid="{00000000-0004-0000-0000-0000B0010000}"/>
    <hyperlink ref="F39" r:id="rId397" display="https://om.indeed.com/jobs?as_phr=%22react%22&amp;as_any=developer%20programmer%20engineer%20contractor%20freelancer" xr:uid="{00000000-0004-0000-0000-0000B1010000}"/>
    <hyperlink ref="C39" r:id="rId398" display="https://om.indeed.com/jobs?as_phr=%22angular%22&amp;as_any=developer%20programmer%20engineer%20contractor%20freelancer" xr:uid="{00000000-0004-0000-0000-0000B2010000}"/>
    <hyperlink ref="D39" r:id="rId399" display="https://om.indeed.com/jobs?as_phr=%22jsf%22&amp;as_any=developer%20programmer%20engineer%20contractor%20freelancer" xr:uid="{00000000-0004-0000-0000-0000B3010000}"/>
    <hyperlink ref="E39" r:id="rId400" display="https://om.indeed.com/jobs?as_phr=%22jsf%22&amp;as_any=developer%20programmer%20engineer%20contractor%20freelancer" xr:uid="{00000000-0004-0000-0000-0000B4010000}"/>
    <hyperlink ref="H39" r:id="rId401" display="https://om.indeed.com/jobs?as_phr=%22thymeleaf%22&amp;as_any=developer%20programmer%20engineer%20contractor%20freelancer" xr:uid="{00000000-0004-0000-0000-0000B5010000}"/>
    <hyperlink ref="I39" r:id="rId402" display="https://om.indeed.com/jobs?as_phr=%22vaadin%22&amp;as_any=developer%20programmer%20engineer%20contractor%20freelancer" xr:uid="{00000000-0004-0000-0000-0000B6010000}"/>
    <hyperlink ref="J39" r:id="rId403" display="https://om.indeed.com/jobs?as_phr=%22vue%22&amp;as_any=developer%20programmer%20engineer%20contractor%20freelancer" xr:uid="{00000000-0004-0000-0000-0000B7010000}"/>
    <hyperlink ref="K39" r:id="rId404" display="https://om.indeed.com/jobs?as_phr=%22flutter%22&amp;as_any=developer%20programmer%20engineer%20contractor%20freelancer" xr:uid="{00000000-0004-0000-0000-0000B9010000}"/>
    <hyperlink ref="L39" r:id="rId405" display="https://om.indeed.com/jobs?as_phr=%22javafx%22&amp;as_any=developer%20programmer%20engineer%20contractor%20freelancer" xr:uid="{00000000-0004-0000-0000-0000BA010000}"/>
    <hyperlink ref="N39" r:id="rId406" display="https://om.indeed.com/jobs?as_phr=%22xamarin%22&amp;as_any=developer%20programmer%20engineer%20contractor%20freelancer" xr:uid="{00000000-0004-0000-0000-0000BB010000}"/>
    <hyperlink ref="M40" r:id="rId407" display="https://pk.indeed.com/jobs?as_phr=%22react+native%22&amp;as_any=developer%20programmer%20engineer%20contractor%20freelancer" xr:uid="{00000000-0004-0000-0000-0000BC010000}"/>
    <hyperlink ref="F40" r:id="rId408" display="https://pk.indeed.com/jobs?as_phr=%22react%22&amp;as_any=developer%20programmer%20engineer%20contractor%20freelancer" xr:uid="{00000000-0004-0000-0000-0000BD010000}"/>
    <hyperlink ref="C40" r:id="rId409" display="https://pk.indeed.com/jobs?as_phr=%22angular%22&amp;as_any=developer%20programmer%20engineer%20contractor%20freelancer" xr:uid="{00000000-0004-0000-0000-0000BE010000}"/>
    <hyperlink ref="D40" r:id="rId410" display="https://pk.indeed.com/jobs?as_phr=%22jsf%22&amp;as_any=developer%20programmer%20engineer%20contractor%20freelancer" xr:uid="{00000000-0004-0000-0000-0000BF010000}"/>
    <hyperlink ref="E40" r:id="rId411" display="https://pk.indeed.com/jobs?as_phr=%22jsf%22&amp;as_any=developer%20programmer%20engineer%20contractor%20freelancer" xr:uid="{00000000-0004-0000-0000-0000C0010000}"/>
    <hyperlink ref="H40" r:id="rId412" display="https://pk.indeed.com/jobs?as_phr=%22thymeleaf%22&amp;as_any=developer%20programmer%20engineer%20contractor%20freelancer" xr:uid="{00000000-0004-0000-0000-0000C1010000}"/>
    <hyperlink ref="I40" r:id="rId413" display="https://pk.indeed.com/jobs?as_phr=%22vaadin%22&amp;as_any=developer%20programmer%20engineer%20contractor%20freelancer" xr:uid="{00000000-0004-0000-0000-0000C2010000}"/>
    <hyperlink ref="J40" r:id="rId414" display="https://pk.indeed.com/jobs?as_phr=%22vue%22&amp;as_any=developer%20programmer%20engineer%20contractor%20freelancer" xr:uid="{00000000-0004-0000-0000-0000C3010000}"/>
    <hyperlink ref="K40" r:id="rId415" display="https://pk.indeed.com/jobs?as_phr=%22flutter%22&amp;as_any=developer%20programmer%20engineer%20contractor%20freelancer" xr:uid="{00000000-0004-0000-0000-0000C5010000}"/>
    <hyperlink ref="L40" r:id="rId416" display="https://pk.indeed.com/jobs?as_phr=%22javafx%22&amp;as_any=developer%20programmer%20engineer%20contractor%20freelancer" xr:uid="{00000000-0004-0000-0000-0000C6010000}"/>
    <hyperlink ref="N40" r:id="rId417" display="https://pk.indeed.com/jobs?as_phr=%22xamarin%22&amp;as_any=developer%20programmer%20engineer%20contractor%20freelancer" xr:uid="{00000000-0004-0000-0000-0000C7010000}"/>
    <hyperlink ref="M41" r:id="rId418" display="https://pa.indeed.com/jobs?as_phr=%22react+native%22&amp;as_any=developer%20programmer%20engineer%20contractor%20freelancer%20desarrollador%20desarrolladora%20programadora%20programador%20ingeniero%20ingeniera%20contratista%20contrata%20autonomo" xr:uid="{00000000-0004-0000-0000-0000C8010000}"/>
    <hyperlink ref="F41" r:id="rId419" display="https://pa.indeed.com/jobs?as_phr=%22react%22&amp;as_any=developer%20programmer%20engineer%20contractor%20freelancer%20desarrollador%20desarrolladora%20programadora%20programador%20ingeniero%20ingeniera%20contratista%20contrata%20autonomo" xr:uid="{00000000-0004-0000-0000-0000C9010000}"/>
    <hyperlink ref="C41" r:id="rId420" display="https://pa.indeed.com/jobs?as_phr=%22angular%22&amp;as_any=developer%20programmer%20engineer%20contractor%20freelancer%20desarrollador%20desarrolladora%20programadora%20programador%20ingeniero%20ingeniera%20contratista%20contrata%20autonomo" xr:uid="{00000000-0004-0000-0000-0000CA010000}"/>
    <hyperlink ref="D41" r:id="rId421" display="https://pa.indeed.com/jobs?as_phr=%22jsf%22&amp;as_any=developer%20programmer%20engineer%20contractor%20freelancer%20desarrollador%20desarrolladora%20programadora%20programador%20ingeniero%20ingeniera%20contratista%20contrata%20autonomo" xr:uid="{00000000-0004-0000-0000-0000CB010000}"/>
    <hyperlink ref="E41" r:id="rId422" display="https://pa.indeed.com/jobs?as_phr=%22jsf%22&amp;as_any=developer%20programmer%20engineer%20contractor%20freelancer%20desarrollador%20desarrolladora%20programadora%20programador%20ingeniero%20ingeniera%20contratista%20contrata%20autonomo" xr:uid="{00000000-0004-0000-0000-0000CC010000}"/>
    <hyperlink ref="H41" r:id="rId423" display="https://pa.indeed.com/jobs?as_phr=%22thymeleaf%22&amp;as_any=developer%20programmer%20engineer%20contractor%20freelancer%20desarrollador%20desarrolladora%20programadora%20programador%20ingeniero%20ingeniera%20contratista%20contrata%20autonomo" xr:uid="{00000000-0004-0000-0000-0000CD010000}"/>
    <hyperlink ref="I41" r:id="rId424" display="https://pa.indeed.com/jobs?as_phr=%22vaadin%22&amp;as_any=developer%20programmer%20engineer%20contractor%20freelancer%20desarrollador%20desarrolladora%20programadora%20programador%20ingeniero%20ingeniera%20contratista%20contrata%20autonomo" xr:uid="{00000000-0004-0000-0000-0000CE010000}"/>
    <hyperlink ref="J41" r:id="rId425" display="https://pa.indeed.com/jobs?as_phr=%22vue%22&amp;as_any=developer%20programmer%20engineer%20contractor%20freelancer%20desarrollador%20desarrolladora%20programadora%20programador%20ingeniero%20ingeniera%20contratista%20contrata%20autonomo" xr:uid="{00000000-0004-0000-0000-0000CF010000}"/>
    <hyperlink ref="K41" r:id="rId426" display="https://pa.indeed.com/jobs?as_phr=%22flutter%22&amp;as_any=developer%20programmer%20engineer%20contractor%20freelancer%20desarrollador%20desarrolladora%20programadora%20programador%20ingeniero%20ingeniera%20contratista%20contrata%20autonomo" xr:uid="{00000000-0004-0000-0000-0000D1010000}"/>
    <hyperlink ref="L41" r:id="rId427" display="https://pa.indeed.com/jobs?as_phr=%22javafx%22&amp;as_any=developer%20programmer%20engineer%20contractor%20freelancer%20desarrollador%20desarrolladora%20programadora%20programador%20ingeniero%20ingeniera%20contratista%20contrata%20autonomo" xr:uid="{00000000-0004-0000-0000-0000D2010000}"/>
    <hyperlink ref="N41" r:id="rId428" display="https://pa.indeed.com/jobs?as_phr=%22xamarin%22&amp;as_any=developer%20programmer%20engineer%20contractor%20freelancer%20desarrollador%20desarrolladora%20programadora%20programador%20ingeniero%20ingeniera%20contratista%20contrata%20autonomo" xr:uid="{00000000-0004-0000-0000-0000D3010000}"/>
    <hyperlink ref="M42" r:id="rId429" display="https://pe.indeed.com/jobs?as_phr=%22react+native%22&amp;as_any=developer%20programmer%20engineer%20contractor%20freelancer%20desarrollador%20desarrolladora%20programadora%20programador%20ingeniero%20ingeniera%20contratista%20contrata%20autonomo" xr:uid="{00000000-0004-0000-0000-0000D4010000}"/>
    <hyperlink ref="F42" r:id="rId430" display="https://pe.indeed.com/jobs?as_phr=%22react%22&amp;as_any=developer%20programmer%20engineer%20contractor%20freelancer%20desarrollador%20desarrolladora%20programadora%20programador%20ingeniero%20ingeniera%20contratista%20contrata%20autonomo" xr:uid="{00000000-0004-0000-0000-0000D5010000}"/>
    <hyperlink ref="C42" r:id="rId431" display="https://pe.indeed.com/jobs?as_phr=%22angular%22&amp;as_any=developer%20programmer%20engineer%20contractor%20freelancer%20desarrollador%20desarrolladora%20programadora%20programador%20ingeniero%20ingeniera%20contratista%20contrata%20autonomo" xr:uid="{00000000-0004-0000-0000-0000D6010000}"/>
    <hyperlink ref="D42" r:id="rId432" display="https://pe.indeed.com/jobs?as_phr=%22jsf%22&amp;as_any=developer%20programmer%20engineer%20contractor%20freelancer%20desarrollador%20desarrolladora%20programadora%20programador%20ingeniero%20ingeniera%20contratista%20contrata%20autonomo" xr:uid="{00000000-0004-0000-0000-0000D7010000}"/>
    <hyperlink ref="E42" r:id="rId433" display="https://pe.indeed.com/jobs?as_phr=%22jsf%22&amp;as_any=developer%20programmer%20engineer%20contractor%20freelancer%20desarrollador%20desarrolladora%20programadora%20programador%20ingeniero%20ingeniera%20contratista%20contrata%20autonomo" xr:uid="{00000000-0004-0000-0000-0000D8010000}"/>
    <hyperlink ref="H42" r:id="rId434" display="https://pe.indeed.com/jobs?as_phr=%22thymeleaf%22&amp;as_any=developer%20programmer%20engineer%20contractor%20freelancer%20desarrollador%20desarrolladora%20programadora%20programador%20ingeniero%20ingeniera%20contratista%20contrata%20autonomo" xr:uid="{00000000-0004-0000-0000-0000D9010000}"/>
    <hyperlink ref="I42" r:id="rId435" display="https://pe.indeed.com/jobs?as_phr=%22vaadin%22&amp;as_any=developer%20programmer%20engineer%20contractor%20freelancer%20desarrollador%20desarrolladora%20programadora%20programador%20ingeniero%20ingeniera%20contratista%20contrata%20autonomo" xr:uid="{00000000-0004-0000-0000-0000DA010000}"/>
    <hyperlink ref="J42" r:id="rId436" display="https://pe.indeed.com/jobs?as_phr=%22vue%22&amp;as_any=developer%20programmer%20engineer%20contractor%20freelancer%20desarrollador%20desarrolladora%20programadora%20programador%20ingeniero%20ingeniera%20contratista%20contrata%20autonomo" xr:uid="{00000000-0004-0000-0000-0000DB010000}"/>
    <hyperlink ref="K42" r:id="rId437" display="https://pe.indeed.com/jobs?as_phr=%22flutter%22&amp;as_any=developer%20programmer%20engineer%20contractor%20freelancer%20desarrollador%20desarrolladora%20programadora%20programador%20ingeniero%20ingeniera%20contratista%20contrata%20autonomo" xr:uid="{00000000-0004-0000-0000-0000DD010000}"/>
    <hyperlink ref="L42" r:id="rId438" display="https://pe.indeed.com/jobs?as_phr=%22javafx%22&amp;as_any=developer%20programmer%20engineer%20contractor%20freelancer%20desarrollador%20desarrolladora%20programadora%20programador%20ingeniero%20ingeniera%20contratista%20contrata%20autonomo" xr:uid="{00000000-0004-0000-0000-0000DE010000}"/>
    <hyperlink ref="N42" r:id="rId439" display="https://pe.indeed.com/jobs?as_phr=%22xamarin%22&amp;as_any=developer%20programmer%20engineer%20contractor%20freelancer%20desarrollador%20desarrolladora%20programadora%20programador%20ingeniero%20ingeniera%20contratista%20contrata%20autonomo" xr:uid="{00000000-0004-0000-0000-0000DF010000}"/>
    <hyperlink ref="M43" r:id="rId440" display="https://ph.indeed.com/jobs?as_phr=%22react+native%22&amp;as_any=developer%20programmer%20engineer%20contractor%20freelancer" xr:uid="{00000000-0004-0000-0000-0000E0010000}"/>
    <hyperlink ref="F43" r:id="rId441" display="https://ph.indeed.com/jobs?as_phr=%22react%22&amp;as_any=developer%20programmer%20engineer%20contractor%20freelancer" xr:uid="{00000000-0004-0000-0000-0000E1010000}"/>
    <hyperlink ref="C43" r:id="rId442" display="https://ph.indeed.com/jobs?as_phr=%22angular%22&amp;as_any=developer%20programmer%20engineer%20contractor%20freelancer" xr:uid="{00000000-0004-0000-0000-0000E2010000}"/>
    <hyperlink ref="D43" r:id="rId443" display="https://ph.indeed.com/jobs?as_phr=%22jsf%22&amp;as_any=developer%20programmer%20engineer%20contractor%20freelancer" xr:uid="{00000000-0004-0000-0000-0000E3010000}"/>
    <hyperlink ref="E43" r:id="rId444" display="https://ph.indeed.com/jobs?as_phr=%22jsf%22&amp;as_any=developer%20programmer%20engineer%20contractor%20freelancer" xr:uid="{00000000-0004-0000-0000-0000E4010000}"/>
    <hyperlink ref="H43" r:id="rId445" display="https://ph.indeed.com/jobs?as_phr=%22thymeleaf%22&amp;as_any=developer%20programmer%20engineer%20contractor%20freelancer" xr:uid="{00000000-0004-0000-0000-0000E5010000}"/>
    <hyperlink ref="I43" r:id="rId446" display="https://ph.indeed.com/jobs?as_phr=%22vaadin%22&amp;as_any=developer%20programmer%20engineer%20contractor%20freelancer" xr:uid="{00000000-0004-0000-0000-0000E6010000}"/>
    <hyperlink ref="J43" r:id="rId447" display="https://ph.indeed.com/jobs?as_phr=%22vue%22&amp;as_any=developer%20programmer%20engineer%20contractor%20freelancer" xr:uid="{00000000-0004-0000-0000-0000E7010000}"/>
    <hyperlink ref="K43" r:id="rId448" display="https://ph.indeed.com/jobs?as_phr=%22flutter%22&amp;as_any=developer%20programmer%20engineer%20contractor%20freelancer" xr:uid="{00000000-0004-0000-0000-0000E9010000}"/>
    <hyperlink ref="L43" r:id="rId449" display="https://ph.indeed.com/jobs?as_phr=%22javafx%22&amp;as_any=developer%20programmer%20engineer%20contractor%20freelancer" xr:uid="{00000000-0004-0000-0000-0000EA010000}"/>
    <hyperlink ref="N43" r:id="rId450" display="https://ph.indeed.com/jobs?as_phr=%22xamarin%22&amp;as_any=developer%20programmer%20engineer%20contractor%20freelancer" xr:uid="{00000000-0004-0000-0000-0000EB010000}"/>
    <hyperlink ref="M44" r:id="rId451" display="https://pl.indeed.com/jobs?as_phr=%22react+native%22&amp;as_any=developer%20programmer%20engineer%20contractor%20freelancer%20programista%20deweloper%20inzynier%20kontrahent%20%22wolny%20strzelec%22" xr:uid="{00000000-0004-0000-0000-0000EC010000}"/>
    <hyperlink ref="F44" r:id="rId452" display="https://pl.indeed.com/jobs?as_phr=%22react%22&amp;as_any=developer%20programmer%20engineer%20contractor%20freelancer%20programista%20deweloper%20inzynier%20kontrahent%20%22wolny%20strzelec%22" xr:uid="{00000000-0004-0000-0000-0000ED010000}"/>
    <hyperlink ref="C44" r:id="rId453" display="https://pl.indeed.com/jobs?as_phr=%22angular%22&amp;as_any=developer%20programmer%20engineer%20contractor%20freelancer%20programista%20deweloper%20inzynier%20kontrahent%20%22wolny%20strzelec%22" xr:uid="{00000000-0004-0000-0000-0000EE010000}"/>
    <hyperlink ref="D44" r:id="rId454" display="https://pl.indeed.com/jobs?as_phr=%22jsf%22&amp;as_any=developer%20programmer%20engineer%20contractor%20freelancer%20programista%20deweloper%20inzynier%20kontrahent%20%22wolny%20strzelec%22" xr:uid="{00000000-0004-0000-0000-0000EF010000}"/>
    <hyperlink ref="E44" r:id="rId455" display="https://pl.indeed.com/jobs?as_phr=%22jsf%22&amp;as_any=developer%20programmer%20engineer%20contractor%20freelancer%20programista%20deweloper%20inzynier%20kontrahent%20%22wolny%20strzelec%22" xr:uid="{00000000-0004-0000-0000-0000F0010000}"/>
    <hyperlink ref="H44" r:id="rId456" display="https://pl.indeed.com/jobs?as_phr=%22thymeleaf%22&amp;as_any=developer%20programmer%20engineer%20contractor%20freelancer%20programista%20deweloper%20inzynier%20kontrahent%20%22wolny%20strzelec%22" xr:uid="{00000000-0004-0000-0000-0000F1010000}"/>
    <hyperlink ref="I44" r:id="rId457" display="https://pl.indeed.com/jobs?as_phr=%22vaadin%22&amp;as_any=developer%20programmer%20engineer%20contractor%20freelancer%20programista%20deweloper%20inzynier%20kontrahent%20%22wolny%20strzelec%22" xr:uid="{00000000-0004-0000-0000-0000F2010000}"/>
    <hyperlink ref="J44" r:id="rId458" display="https://pl.indeed.com/jobs?as_phr=%22vue%22&amp;as_any=developer%20programmer%20engineer%20contractor%20freelancer%20programista%20deweloper%20inzynier%20kontrahent%20%22wolny%20strzelec%22" xr:uid="{00000000-0004-0000-0000-0000F3010000}"/>
    <hyperlink ref="K44" r:id="rId459" display="https://pl.indeed.com/jobs?as_phr=%22flutter%22&amp;as_any=developer%20programmer%20engineer%20contractor%20freelancer%20programista%20deweloper%20inzynier%20kontrahent%20%22wolny%20strzelec%22" xr:uid="{00000000-0004-0000-0000-0000F5010000}"/>
    <hyperlink ref="L44" r:id="rId460" display="https://pl.indeed.com/jobs?as_phr=%22javafx%22&amp;as_any=developer%20programmer%20engineer%20contractor%20freelancer%20programista%20deweloper%20inzynier%20kontrahent%20%22wolny%20strzelec%22" xr:uid="{00000000-0004-0000-0000-0000F6010000}"/>
    <hyperlink ref="N44" r:id="rId461" display="https://pl.indeed.com/jobs?as_phr=%22xamarin%22&amp;as_any=developer%20programmer%20engineer%20contractor%20freelancer%20programista%20deweloper%20inzynier%20kontrahent%20%22wolny%20strzelec%22" xr:uid="{00000000-0004-0000-0000-0000F7010000}"/>
    <hyperlink ref="M45" r:id="rId462" display="https://pt.indeed.com/jobs?as_phr=%22react+native%22&amp;as_any=developer%20programmer%20engineer%20contractor%20freelancer%20desenvolvedor%20desenvolvedora%20programadora%20programador%20engenheiro%20engenheira%20contratante%20%22trabalhador%20autonomo%22" xr:uid="{00000000-0004-0000-0000-0000F8010000}"/>
    <hyperlink ref="F45" r:id="rId463" display="https://pt.indeed.com/jobs?as_phr=%22react%22&amp;as_any=developer%20programmer%20engineer%20contractor%20freelancer%20desenvolvedor%20desenvolvedora%20programadora%20programador%20engenheiro%20engenheira%20contratante%20%22trabalhador%20autonomo%22" xr:uid="{00000000-0004-0000-0000-0000F9010000}"/>
    <hyperlink ref="C45" r:id="rId464" display="https://pt.indeed.com/jobs?as_phr=%22angular%22&amp;as_any=developer%20programmer%20engineer%20contractor%20freelancer%20desenvolvedor%20desenvolvedora%20programadora%20programador%20engenheiro%20engenheira%20contratante%20%22trabalhador%20autonomo%22" xr:uid="{00000000-0004-0000-0000-0000FA010000}"/>
    <hyperlink ref="D45" r:id="rId465" display="https://pt.indeed.com/jobs?as_phr=%22jsf%22&amp;as_any=developer%20programmer%20engineer%20contractor%20freelancer%20desenvolvedor%20desenvolvedora%20programadora%20programador%20engenheiro%20engenheira%20contratante%20%22trabalhador%20autonomo%22" xr:uid="{00000000-0004-0000-0000-0000FB010000}"/>
    <hyperlink ref="E45" r:id="rId466" display="https://pt.indeed.com/jobs?as_phr=%22jsf%22&amp;as_any=developer%20programmer%20engineer%20contractor%20freelancer%20desenvolvedor%20desenvolvedora%20programadora%20programador%20engenheiro%20engenheira%20contratante%20%22trabalhador%20autonomo%22" xr:uid="{00000000-0004-0000-0000-0000FC010000}"/>
    <hyperlink ref="H45" r:id="rId467" display="https://pt.indeed.com/jobs?as_phr=%22thymeleaf%22&amp;as_any=developer%20programmer%20engineer%20contractor%20freelancer%20desenvolvedor%20desenvolvedora%20programadora%20programador%20engenheiro%20engenheira%20contratante%20%22trabalhador%20autonomo%22" xr:uid="{00000000-0004-0000-0000-0000FD010000}"/>
    <hyperlink ref="I45" r:id="rId468" display="https://pt.indeed.com/jobs?as_phr=%22vaadin%22&amp;as_any=developer%20programmer%20engineer%20contractor%20freelancer%20desenvolvedor%20desenvolvedora%20programadora%20programador%20engenheiro%20engenheira%20contratante%20%22trabalhador%20autonomo%22" xr:uid="{00000000-0004-0000-0000-0000FE010000}"/>
    <hyperlink ref="J45" r:id="rId469" display="https://pt.indeed.com/jobs?as_phr=%22vue%22&amp;as_any=developer%20programmer%20engineer%20contractor%20freelancer%20desenvolvedor%20desenvolvedora%20programadora%20programador%20engenheiro%20engenheira%20contratante%20%22trabalhador%20autonomo%22" xr:uid="{00000000-0004-0000-0000-0000FF010000}"/>
    <hyperlink ref="K45" r:id="rId470" display="https://pt.indeed.com/jobs?as_phr=%22flutter%22&amp;as_any=developer%20programmer%20engineer%20contractor%20freelancer%20desenvolvedor%20desenvolvedora%20programadora%20programador%20engenheiro%20engenheira%20contratante%20%22trabalhador%20autonomo%22" xr:uid="{00000000-0004-0000-0000-000001020000}"/>
    <hyperlink ref="L45" r:id="rId471" display="https://pt.indeed.com/jobs?as_phr=%22javafx%22&amp;as_any=developer%20programmer%20engineer%20contractor%20freelancer%20desenvolvedor%20desenvolvedora%20programadora%20programador%20engenheiro%20engenheira%20contratante%20%22trabalhador%20autonomo%22" xr:uid="{00000000-0004-0000-0000-000002020000}"/>
    <hyperlink ref="N45" r:id="rId472" display="https://pt.indeed.com/jobs?as_phr=%22xamarin%22&amp;as_any=developer%20programmer%20engineer%20contractor%20freelancer%20desenvolvedor%20desenvolvedora%20programadora%20programador%20engenheiro%20engenheira%20contratante%20%22trabalhador%20autonomo%22" xr:uid="{00000000-0004-0000-0000-000003020000}"/>
    <hyperlink ref="M46" r:id="rId473" display="https://qa.indeed.com/jobs?as_phr=%22react+native%22&amp;as_any=developer%20programmer%20engineer%20contractor%20freelancer" xr:uid="{00000000-0004-0000-0000-000004020000}"/>
    <hyperlink ref="F46" r:id="rId474" display="https://qa.indeed.com/jobs?as_phr=%22react%22&amp;as_any=developer%20programmer%20engineer%20contractor%20freelancer" xr:uid="{00000000-0004-0000-0000-000005020000}"/>
    <hyperlink ref="C46" r:id="rId475" display="https://qa.indeed.com/jobs?as_phr=%22angular%22&amp;as_any=developer%20programmer%20engineer%20contractor%20freelancer" xr:uid="{00000000-0004-0000-0000-000006020000}"/>
    <hyperlink ref="D46" r:id="rId476" display="https://qa.indeed.com/jobs?as_phr=%22jsf%22&amp;as_any=developer%20programmer%20engineer%20contractor%20freelancer" xr:uid="{00000000-0004-0000-0000-000007020000}"/>
    <hyperlink ref="E46" r:id="rId477" display="https://qa.indeed.com/jobs?as_phr=%22jsf%22&amp;as_any=developer%20programmer%20engineer%20contractor%20freelancer" xr:uid="{00000000-0004-0000-0000-000008020000}"/>
    <hyperlink ref="H46" r:id="rId478" display="https://qa.indeed.com/jobs?as_phr=%22thymeleaf%22&amp;as_any=developer%20programmer%20engineer%20contractor%20freelancer" xr:uid="{00000000-0004-0000-0000-000009020000}"/>
    <hyperlink ref="I46" r:id="rId479" display="https://qa.indeed.com/jobs?as_phr=%22vaadin%22&amp;as_any=developer%20programmer%20engineer%20contractor%20freelancer" xr:uid="{00000000-0004-0000-0000-00000A020000}"/>
    <hyperlink ref="J46" r:id="rId480" display="https://qa.indeed.com/jobs?as_phr=%22vue%22&amp;as_any=developer%20programmer%20engineer%20contractor%20freelancer" xr:uid="{00000000-0004-0000-0000-00000B020000}"/>
    <hyperlink ref="K46" r:id="rId481" display="https://qa.indeed.com/jobs?as_phr=%22flutter%22&amp;as_any=developer%20programmer%20engineer%20contractor%20freelancer" xr:uid="{00000000-0004-0000-0000-00000D020000}"/>
    <hyperlink ref="L46" r:id="rId482" display="https://qa.indeed.com/jobs?as_phr=%22javafx%22&amp;as_any=developer%20programmer%20engineer%20contractor%20freelancer" xr:uid="{00000000-0004-0000-0000-00000E020000}"/>
    <hyperlink ref="N46" r:id="rId483" display="https://qa.indeed.com/jobs?as_phr=%22xamarin%22&amp;as_any=developer%20programmer%20engineer%20contractor%20freelancer" xr:uid="{00000000-0004-0000-0000-00000F020000}"/>
    <hyperlink ref="M47" r:id="rId484" display="https://ro.indeed.com/jobs?as_phr=%22react+native%22" xr:uid="{00000000-0004-0000-0000-000010020000}"/>
    <hyperlink ref="F47" r:id="rId485" display="https://ro.indeed.com/jobs?as_phr=%22react%22" xr:uid="{00000000-0004-0000-0000-000011020000}"/>
    <hyperlink ref="C47" r:id="rId486" display="https://ro.indeed.com/jobs?as_phr=%22angular%22" xr:uid="{00000000-0004-0000-0000-000012020000}"/>
    <hyperlink ref="D47" r:id="rId487" display="https://ro.indeed.com/jobs?as_phr=%22jsf%22" xr:uid="{00000000-0004-0000-0000-000013020000}"/>
    <hyperlink ref="E47" r:id="rId488" display="https://ro.indeed.com/jobs?as_phr=%22jsf%22" xr:uid="{00000000-0004-0000-0000-000014020000}"/>
    <hyperlink ref="H47" r:id="rId489" display="https://ro.indeed.com/jobs?as_phr=%22thymeleaf%22" xr:uid="{00000000-0004-0000-0000-000015020000}"/>
    <hyperlink ref="I47" r:id="rId490" display="https://ro.indeed.com/jobs?as_phr=%22vaadin%22" xr:uid="{00000000-0004-0000-0000-000016020000}"/>
    <hyperlink ref="J47" r:id="rId491" display="https://ro.indeed.com/jobs?as_phr=%22vue%22" xr:uid="{00000000-0004-0000-0000-000017020000}"/>
    <hyperlink ref="K47" r:id="rId492" display="https://ro.indeed.com/jobs?as_phr=%22flutter%22" xr:uid="{00000000-0004-0000-0000-000019020000}"/>
    <hyperlink ref="L47" r:id="rId493" display="https://ro.indeed.com/jobs?as_phr=%22javafx%22" xr:uid="{00000000-0004-0000-0000-00001A020000}"/>
    <hyperlink ref="N47" r:id="rId494" display="https://ro.indeed.com/jobs?as_phr=%22xamarin%22" xr:uid="{00000000-0004-0000-0000-00001B020000}"/>
    <hyperlink ref="M48" r:id="rId495" display="https://ru.indeed.com/jobs?as_phr=%22react+native%22" xr:uid="{00000000-0004-0000-0000-00001C020000}"/>
    <hyperlink ref="F48" r:id="rId496" display="https://ru.indeed.com/jobs?as_phr=%22react%22" xr:uid="{00000000-0004-0000-0000-00001D020000}"/>
    <hyperlink ref="C48" r:id="rId497" display="https://ru.indeed.com/jobs?as_phr=%22angular%22" xr:uid="{00000000-0004-0000-0000-00001E020000}"/>
    <hyperlink ref="D48" r:id="rId498" display="https://ru.indeed.com/jobs?as_phr=%22jsf%22" xr:uid="{00000000-0004-0000-0000-00001F020000}"/>
    <hyperlink ref="E48" r:id="rId499" display="https://ru.indeed.com/jobs?as_phr=%22jsf%22" xr:uid="{00000000-0004-0000-0000-000020020000}"/>
    <hyperlink ref="H48" r:id="rId500" display="https://ru.indeed.com/jobs?as_phr=%22thymeleaf%22" xr:uid="{00000000-0004-0000-0000-000021020000}"/>
    <hyperlink ref="I48" r:id="rId501" display="https://ru.indeed.com/jobs?as_phr=%22vaadin%22" xr:uid="{00000000-0004-0000-0000-000022020000}"/>
    <hyperlink ref="J48" r:id="rId502" display="https://ru.indeed.com/jobs?as_phr=%22vue%22" xr:uid="{00000000-0004-0000-0000-000023020000}"/>
    <hyperlink ref="K48" r:id="rId503" display="https://ru.indeed.com/jobs?as_phr=%22flutter%22" xr:uid="{00000000-0004-0000-0000-000025020000}"/>
    <hyperlink ref="L48" r:id="rId504" display="https://ru.indeed.com/jobs?as_phr=%22javafx%22" xr:uid="{00000000-0004-0000-0000-000026020000}"/>
    <hyperlink ref="N48" r:id="rId505" display="https://ru.indeed.com/jobs?as_phr=%22xamarin%22" xr:uid="{00000000-0004-0000-0000-000027020000}"/>
    <hyperlink ref="M49" r:id="rId506" display="https://sa.indeed.com/jobs?as_phr=%22react+native%22&amp;as_any=developer%20programmer%20engineer%20contractor%20freelancer" xr:uid="{00000000-0004-0000-0000-000028020000}"/>
    <hyperlink ref="F49" r:id="rId507" display="https://sa.indeed.com/jobs?as_phr=%22react%22&amp;as_any=developer%20programmer%20engineer%20contractor%20freelancer" xr:uid="{00000000-0004-0000-0000-000029020000}"/>
    <hyperlink ref="C49" r:id="rId508" display="https://sa.indeed.com/jobs?as_phr=%22angular%22&amp;as_any=developer%20programmer%20engineer%20contractor%20freelancer" xr:uid="{00000000-0004-0000-0000-00002A020000}"/>
    <hyperlink ref="D49" r:id="rId509" display="https://sa.indeed.com/jobs?as_phr=%22jsf%22&amp;as_any=developer%20programmer%20engineer%20contractor%20freelancer" xr:uid="{00000000-0004-0000-0000-00002B020000}"/>
    <hyperlink ref="E49" r:id="rId510" display="https://sa.indeed.com/jobs?as_phr=%22jsf%22&amp;as_any=developer%20programmer%20engineer%20contractor%20freelancer" xr:uid="{00000000-0004-0000-0000-00002C020000}"/>
    <hyperlink ref="H49" r:id="rId511" display="https://sa.indeed.com/jobs?as_phr=%22thymeleaf%22&amp;as_any=developer%20programmer%20engineer%20contractor%20freelancer" xr:uid="{00000000-0004-0000-0000-00002D020000}"/>
    <hyperlink ref="I49" r:id="rId512" display="https://sa.indeed.com/jobs?as_phr=%22vaadin%22&amp;as_any=developer%20programmer%20engineer%20contractor%20freelancer" xr:uid="{00000000-0004-0000-0000-00002E020000}"/>
    <hyperlink ref="J49" r:id="rId513" display="https://sa.indeed.com/jobs?as_phr=%22vue%22&amp;as_any=developer%20programmer%20engineer%20contractor%20freelancer" xr:uid="{00000000-0004-0000-0000-00002F020000}"/>
    <hyperlink ref="K49" r:id="rId514" display="https://sa.indeed.com/jobs?as_phr=%22flutter%22&amp;as_any=developer%20programmer%20engineer%20contractor%20freelancer" xr:uid="{00000000-0004-0000-0000-000031020000}"/>
    <hyperlink ref="L49" r:id="rId515" display="https://sa.indeed.com/jobs?as_phr=%22javafx%22&amp;as_any=developer%20programmer%20engineer%20contractor%20freelancer" xr:uid="{00000000-0004-0000-0000-000032020000}"/>
    <hyperlink ref="N49" r:id="rId516" display="https://sa.indeed.com/jobs?as_phr=%22xamarin%22&amp;as_any=developer%20programmer%20engineer%20contractor%20freelancer" xr:uid="{00000000-0004-0000-0000-000033020000}"/>
    <hyperlink ref="M50" r:id="rId517" display="https://sg.indeed.com/jobs?as_phr=%22react+native%22&amp;as_any=developer%20programmer%20engineer%20contractor%20freelancer" xr:uid="{00000000-0004-0000-0000-000034020000}"/>
    <hyperlink ref="F50" r:id="rId518" display="https://sg.indeed.com/jobs?as_phr=%22react%22&amp;as_any=developer%20programmer%20engineer%20contractor%20freelancer" xr:uid="{00000000-0004-0000-0000-000035020000}"/>
    <hyperlink ref="C50" r:id="rId519" display="https://sg.indeed.com/jobs?as_phr=%22angular%22&amp;as_any=developer%20programmer%20engineer%20contractor%20freelancer" xr:uid="{00000000-0004-0000-0000-000036020000}"/>
    <hyperlink ref="D50" r:id="rId520" display="https://sg.indeed.com/jobs?as_phr=%22jsf%22&amp;as_any=developer%20programmer%20engineer%20contractor%20freelancer" xr:uid="{00000000-0004-0000-0000-000037020000}"/>
    <hyperlink ref="E50" r:id="rId521" display="https://sg.indeed.com/jobs?as_phr=%22jsf%22&amp;as_any=developer%20programmer%20engineer%20contractor%20freelancer" xr:uid="{00000000-0004-0000-0000-000038020000}"/>
    <hyperlink ref="H50" r:id="rId522" display="https://sg.indeed.com/jobs?as_phr=%22thymeleaf%22&amp;as_any=developer%20programmer%20engineer%20contractor%20freelancer" xr:uid="{00000000-0004-0000-0000-000039020000}"/>
    <hyperlink ref="I50" r:id="rId523" display="https://sg.indeed.com/jobs?as_phr=%22vaadin%22&amp;as_any=developer%20programmer%20engineer%20contractor%20freelancer" xr:uid="{00000000-0004-0000-0000-00003A020000}"/>
    <hyperlink ref="J50" r:id="rId524" display="https://sg.indeed.com/jobs?as_phr=%22vue%22&amp;as_any=developer%20programmer%20engineer%20contractor%20freelancer" xr:uid="{00000000-0004-0000-0000-00003B020000}"/>
    <hyperlink ref="K50" r:id="rId525" display="https://sg.indeed.com/jobs?as_phr=%22flutter%22&amp;as_any=developer%20programmer%20engineer%20contractor%20freelancer" xr:uid="{00000000-0004-0000-0000-00003D020000}"/>
    <hyperlink ref="L50" r:id="rId526" display="https://sg.indeed.com/jobs?as_phr=%22javafx%22&amp;as_any=developer%20programmer%20engineer%20contractor%20freelancer" xr:uid="{00000000-0004-0000-0000-00003E020000}"/>
    <hyperlink ref="N50" r:id="rId527" display="https://sg.indeed.com/jobs?as_phr=%22xamarin%22&amp;as_any=developer%20programmer%20engineer%20contractor%20freelancer" xr:uid="{00000000-0004-0000-0000-00003F020000}"/>
    <hyperlink ref="M51" r:id="rId528" display="https://za.indeed.com/jobs?as_phr=%22react+native%22&amp;as_any=developer%20programmer%20engineer%20contractor%20freelancer" xr:uid="{00000000-0004-0000-0000-000040020000}"/>
    <hyperlink ref="F51" r:id="rId529" display="https://za.indeed.com/jobs?as_phr=%22react%22&amp;as_any=developer%20programmer%20engineer%20contractor%20freelancer" xr:uid="{00000000-0004-0000-0000-000041020000}"/>
    <hyperlink ref="C51" r:id="rId530" display="https://za.indeed.com/jobs?as_phr=%22angular%22&amp;as_any=developer%20programmer%20engineer%20contractor%20freelancer" xr:uid="{00000000-0004-0000-0000-000042020000}"/>
    <hyperlink ref="D51" r:id="rId531" display="https://za.indeed.com/jobs?as_phr=%22jsf%22&amp;as_any=developer%20programmer%20engineer%20contractor%20freelancer" xr:uid="{00000000-0004-0000-0000-000043020000}"/>
    <hyperlink ref="E51" r:id="rId532" display="https://za.indeed.com/jobs?as_phr=%22jsf%22&amp;as_any=developer%20programmer%20engineer%20contractor%20freelancer" xr:uid="{00000000-0004-0000-0000-000044020000}"/>
    <hyperlink ref="H51" r:id="rId533" display="https://za.indeed.com/jobs?as_phr=%22thymeleaf%22&amp;as_any=developer%20programmer%20engineer%20contractor%20freelancer" xr:uid="{00000000-0004-0000-0000-000045020000}"/>
    <hyperlink ref="I51" r:id="rId534" display="https://za.indeed.com/jobs?as_phr=%22vaadin%22&amp;as_any=developer%20programmer%20engineer%20contractor%20freelancer" xr:uid="{00000000-0004-0000-0000-000046020000}"/>
    <hyperlink ref="J51" r:id="rId535" display="https://za.indeed.com/jobs?as_phr=%22vue%22&amp;as_any=developer%20programmer%20engineer%20contractor%20freelancer" xr:uid="{00000000-0004-0000-0000-000047020000}"/>
    <hyperlink ref="K51" r:id="rId536" display="https://za.indeed.com/jobs?as_phr=%22flutter%22&amp;as_any=developer%20programmer%20engineer%20contractor%20freelancer" xr:uid="{00000000-0004-0000-0000-000049020000}"/>
    <hyperlink ref="L51" r:id="rId537" display="https://za.indeed.com/jobs?as_phr=%22javafx%22&amp;as_any=developer%20programmer%20engineer%20contractor%20freelancer" xr:uid="{00000000-0004-0000-0000-00004A020000}"/>
    <hyperlink ref="N51" r:id="rId538" display="https://za.indeed.com/jobs?as_phr=%22xamarin%22&amp;as_any=developer%20programmer%20engineer%20contractor%20freelancer" xr:uid="{00000000-0004-0000-0000-00004B020000}"/>
    <hyperlink ref="M52" r:id="rId539" display="https://kr.indeed.com/jobs?as_phr=%22react+native%22" xr:uid="{00000000-0004-0000-0000-00004C020000}"/>
    <hyperlink ref="F52" r:id="rId540" display="https://kr.indeed.com/jobs?as_phr=%22react%22" xr:uid="{00000000-0004-0000-0000-00004D020000}"/>
    <hyperlink ref="C52" r:id="rId541" display="https://kr.indeed.com/jobs?as_phr=%22angular%22" xr:uid="{00000000-0004-0000-0000-00004E020000}"/>
    <hyperlink ref="D52" r:id="rId542" display="https://kr.indeed.com/jobs?as_phr=%22jsf%22" xr:uid="{00000000-0004-0000-0000-00004F020000}"/>
    <hyperlink ref="E52" r:id="rId543" display="https://kr.indeed.com/jobs?as_phr=%22jsf%22" xr:uid="{00000000-0004-0000-0000-000050020000}"/>
    <hyperlink ref="H52" r:id="rId544" display="https://kr.indeed.com/jobs?as_phr=%22thymeleaf%22" xr:uid="{00000000-0004-0000-0000-000051020000}"/>
    <hyperlink ref="I52" r:id="rId545" display="https://kr.indeed.com/jobs?as_phr=%22vaadin%22" xr:uid="{00000000-0004-0000-0000-000052020000}"/>
    <hyperlink ref="J52" r:id="rId546" display="https://kr.indeed.com/jobs?as_phr=%22vue%22" xr:uid="{00000000-0004-0000-0000-000053020000}"/>
    <hyperlink ref="K52" r:id="rId547" display="https://kr.indeed.com/jobs?as_phr=%22flutter%22" xr:uid="{00000000-0004-0000-0000-000055020000}"/>
    <hyperlink ref="L52" r:id="rId548" display="https://kr.indeed.com/jobs?as_phr=%22javafx%22" xr:uid="{00000000-0004-0000-0000-000056020000}"/>
    <hyperlink ref="N52" r:id="rId549" display="https://kr.indeed.com/jobs?as_phr=%22xamarin%22" xr:uid="{00000000-0004-0000-0000-000057020000}"/>
    <hyperlink ref="M53" r:id="rId550" display="https://es.indeed.com/jobs?as_phr=%22react+native%22&amp;as_any=developer%20programmer%20engineer%20contractor%20freelancer%20desarrollador%20desarrolladora%20programadora%20programador%20ingeniero%20ingeniera%20contratista%20contrata%20autonomo" xr:uid="{00000000-0004-0000-0000-000058020000}"/>
    <hyperlink ref="F53" r:id="rId551" display="https://es.indeed.com/jobs?as_phr=%22react%22&amp;as_any=developer%20programmer%20engineer%20contractor%20freelancer%20desarrollador%20desarrolladora%20programadora%20programador%20ingeniero%20ingeniera%20contratista%20contrata%20autonomo" xr:uid="{00000000-0004-0000-0000-000059020000}"/>
    <hyperlink ref="C53" r:id="rId552" display="https://es.indeed.com/jobs?as_phr=%22angular%22&amp;as_any=developer%20programmer%20engineer%20contractor%20freelancer%20desarrollador%20desarrolladora%20programadora%20programador%20ingeniero%20ingeniera%20contratista%20contrata%20autonomo" xr:uid="{00000000-0004-0000-0000-00005A020000}"/>
    <hyperlink ref="D53" r:id="rId553" display="https://es.indeed.com/jobs?as_phr=%22jsf%22&amp;as_any=developer%20programmer%20engineer%20contractor%20freelancer%20desarrollador%20desarrolladora%20programadora%20programador%20ingeniero%20ingeniera%20contratista%20contrata%20autonomo" xr:uid="{00000000-0004-0000-0000-00005B020000}"/>
    <hyperlink ref="E53" r:id="rId554" display="https://es.indeed.com/jobs?as_phr=%22jsf%22&amp;as_any=developer%20programmer%20engineer%20contractor%20freelancer%20desarrollador%20desarrolladora%20programadora%20programador%20ingeniero%20ingeniera%20contratista%20contrata%20autonomo" xr:uid="{00000000-0004-0000-0000-00005C020000}"/>
    <hyperlink ref="H53" r:id="rId555" display="https://es.indeed.com/jobs?as_phr=%22thymeleaf%22&amp;as_any=developer%20programmer%20engineer%20contractor%20freelancer%20desarrollador%20desarrolladora%20programadora%20programador%20ingeniero%20ingeniera%20contratista%20contrata%20autonomo" xr:uid="{00000000-0004-0000-0000-00005D020000}"/>
    <hyperlink ref="I53" r:id="rId556" display="https://es.indeed.com/jobs?as_phr=%22vaadin%22&amp;as_any=developer%20programmer%20engineer%20contractor%20freelancer%20desarrollador%20desarrolladora%20programadora%20programador%20ingeniero%20ingeniera%20contratista%20contrata%20autonomo" xr:uid="{00000000-0004-0000-0000-00005E020000}"/>
    <hyperlink ref="J53" r:id="rId557" display="https://es.indeed.com/jobs?as_phr=%22vue%22&amp;as_any=developer%20programmer%20engineer%20contractor%20freelancer%20desarrollador%20desarrolladora%20programadora%20programador%20ingeniero%20ingeniera%20contratista%20contrata%20autonomo" xr:uid="{00000000-0004-0000-0000-00005F020000}"/>
    <hyperlink ref="K53" r:id="rId558" display="https://es.indeed.com/jobs?as_phr=%22flutter%22&amp;as_any=developer%20programmer%20engineer%20contractor%20freelancer%20desarrollador%20desarrolladora%20programadora%20programador%20ingeniero%20ingeniera%20contratista%20contrata%20autonomo" xr:uid="{00000000-0004-0000-0000-000061020000}"/>
    <hyperlink ref="L53" r:id="rId559" display="https://es.indeed.com/jobs?as_phr=%22javafx%22&amp;as_any=developer%20programmer%20engineer%20contractor%20freelancer%20desarrollador%20desarrolladora%20programadora%20programador%20ingeniero%20ingeniera%20contratista%20contrata%20autonomo" xr:uid="{00000000-0004-0000-0000-000062020000}"/>
    <hyperlink ref="N53" r:id="rId560" display="https://es.indeed.com/jobs?as_phr=%22xamarin%22&amp;as_any=developer%20programmer%20engineer%20contractor%20freelancer%20desarrollador%20desarrolladora%20programadora%20programador%20ingeniero%20ingeniera%20contratista%20contrata%20autonomo" xr:uid="{00000000-0004-0000-0000-000063020000}"/>
    <hyperlink ref="M54" r:id="rId561" display="https://se.indeed.com/jobs?as_phr=%22react+native%22&amp;as_any=developer%20programmer%20engineer%20contractor%20freelancer%20utvecklare%20programmerare%20ingenjor%20entreprenor%20frilansare" xr:uid="{00000000-0004-0000-0000-000064020000}"/>
    <hyperlink ref="F54" r:id="rId562" display="https://se.indeed.com/jobs?as_phr=%22react%22&amp;as_any=developer%20programmer%20engineer%20contractor%20freelancer%20utvecklare%20programmerare%20ingenjor%20entreprenor%20frilansare" xr:uid="{00000000-0004-0000-0000-000065020000}"/>
    <hyperlink ref="C54" r:id="rId563" display="https://se.indeed.com/jobs?as_phr=%22angular%22&amp;as_any=developer%20programmer%20engineer%20contractor%20freelancer%20utvecklare%20programmerare%20ingenjor%20entreprenor%20frilansare" xr:uid="{00000000-0004-0000-0000-000066020000}"/>
    <hyperlink ref="D54" r:id="rId564" display="https://se.indeed.com/jobs?as_phr=%22jsf%22&amp;as_any=developer%20programmer%20engineer%20contractor%20freelancer%20utvecklare%20programmerare%20ingenjor%20entreprenor%20frilansare" xr:uid="{00000000-0004-0000-0000-000067020000}"/>
    <hyperlink ref="E54" r:id="rId565" display="https://se.indeed.com/jobs?as_phr=%22jsf%22&amp;as_any=developer%20programmer%20engineer%20contractor%20freelancer%20utvecklare%20programmerare%20ingenjor%20entreprenor%20frilansare" xr:uid="{00000000-0004-0000-0000-000068020000}"/>
    <hyperlink ref="H54" r:id="rId566" display="https://se.indeed.com/jobs?as_phr=%22thymeleaf%22&amp;as_any=developer%20programmer%20engineer%20contractor%20freelancer%20utvecklare%20programmerare%20ingenjor%20entreprenor%20frilansare" xr:uid="{00000000-0004-0000-0000-000069020000}"/>
    <hyperlink ref="I54" r:id="rId567" display="https://se.indeed.com/jobs?as_phr=%22vaadin%22&amp;as_any=developer%20programmer%20engineer%20contractor%20freelancer%20utvecklare%20programmerare%20ingenjor%20entreprenor%20frilansare" xr:uid="{00000000-0004-0000-0000-00006A020000}"/>
    <hyperlink ref="J54" r:id="rId568" display="https://se.indeed.com/jobs?as_phr=%22vue%22&amp;as_any=developer%20programmer%20engineer%20contractor%20freelancer%20utvecklare%20programmerare%20ingenjor%20entreprenor%20frilansare" xr:uid="{00000000-0004-0000-0000-00006B020000}"/>
    <hyperlink ref="K54" r:id="rId569" display="https://se.indeed.com/jobs?as_phr=%22flutter%22&amp;as_any=developer%20programmer%20engineer%20contractor%20freelancer%20utvecklare%20programmerare%20ingenjor%20entreprenor%20frilansare" xr:uid="{00000000-0004-0000-0000-00006D020000}"/>
    <hyperlink ref="L54" r:id="rId570" display="https://se.indeed.com/jobs?as_phr=%22javafx%22&amp;as_any=developer%20programmer%20engineer%20contractor%20freelancer%20utvecklare%20programmerare%20ingenjor%20entreprenor%20frilansare" xr:uid="{00000000-0004-0000-0000-00006E020000}"/>
    <hyperlink ref="N54" r:id="rId571" display="https://se.indeed.com/jobs?as_phr=%22xamarin%22&amp;as_any=developer%20programmer%20engineer%20contractor%20freelancer%20utvecklare%20programmerare%20ingenjor%20entreprenor%20frilansare" xr:uid="{00000000-0004-0000-0000-00006F020000}"/>
    <hyperlink ref="M55" r:id="rId572" display="https://ch.indeed.com/jobs?as_phr=%22react+native%22&amp;as_any=developer%20programmer%20engineer%20contractor%20freelancer%20programmierer%20programmiererin%20entwickler%20entwicklerin%20freiberufler%20freiberuflerin" xr:uid="{00000000-0004-0000-0000-000070020000}"/>
    <hyperlink ref="F55" r:id="rId573" display="https://ch.indeed.com/jobs?as_phr=%22react%22&amp;as_any=developer%20programmer%20engineer%20contractor%20freelancer%20programmierer%20programmiererin%20entwickler%20entwicklerin%20freiberufler%20freiberuflerin" xr:uid="{00000000-0004-0000-0000-000071020000}"/>
    <hyperlink ref="C55" r:id="rId574" display="https://ch.indeed.com/jobs?as_phr=%22angular%22&amp;as_any=developer%20programmer%20engineer%20contractor%20freelancer%20programmierer%20programmiererin%20entwickler%20entwicklerin%20freiberufler%20freiberuflerin" xr:uid="{00000000-0004-0000-0000-000072020000}"/>
    <hyperlink ref="D55" r:id="rId575" display="https://ch.indeed.com/jobs?as_phr=%22jsf%22&amp;as_any=developer%20programmer%20engineer%20contractor%20freelancer%20programmierer%20programmiererin%20entwickler%20entwicklerin%20freiberufler%20freiberuflerin" xr:uid="{00000000-0004-0000-0000-000073020000}"/>
    <hyperlink ref="E55" r:id="rId576" display="https://ch.indeed.com/jobs?as_phr=%22jsf%22&amp;as_any=developer%20programmer%20engineer%20contractor%20freelancer%20programmierer%20programmiererin%20entwickler%20entwicklerin%20freiberufler%20freiberuflerin" xr:uid="{00000000-0004-0000-0000-000074020000}"/>
    <hyperlink ref="H55" r:id="rId577" display="https://ch.indeed.com/jobs?as_phr=%22thymeleaf%22&amp;as_any=developer%20programmer%20engineer%20contractor%20freelancer%20programmierer%20programmiererin%20entwickler%20entwicklerin%20freiberufler%20freiberuflerin" xr:uid="{00000000-0004-0000-0000-000075020000}"/>
    <hyperlink ref="I55" r:id="rId578" display="https://ch.indeed.com/jobs?as_phr=%22vaadin%22&amp;as_any=developer%20programmer%20engineer%20contractor%20freelancer%20programmierer%20programmiererin%20entwickler%20entwicklerin%20freiberufler%20freiberuflerin" xr:uid="{00000000-0004-0000-0000-000076020000}"/>
    <hyperlink ref="J55" r:id="rId579" display="https://ch.indeed.com/jobs?as_phr=%22vuejs%22&amp;as_any=developer%20programmer%20engineer%20contractor%20freelancer%20programmierer%20programmiererin%20entwickler%20entwicklerin%20freiberufler%20freiberuflerin" xr:uid="{00000000-0004-0000-0000-000077020000}"/>
    <hyperlink ref="K55" r:id="rId580" display="https://ch.indeed.com/jobs?as_phr=%22flutter%22&amp;as_any=developer%20programmer%20engineer%20contractor%20freelancer%20programmierer%20programmiererin%20entwickler%20entwicklerin%20freiberufler%20freiberuflerin" xr:uid="{00000000-0004-0000-0000-000079020000}"/>
    <hyperlink ref="L55" r:id="rId581" display="https://ch.indeed.com/jobs?as_phr=%22javafx%22&amp;as_any=developer%20programmer%20engineer%20contractor%20freelancer%20programmierer%20programmiererin%20entwickler%20entwicklerin%20freiberufler%20freiberuflerin" xr:uid="{00000000-0004-0000-0000-00007A020000}"/>
    <hyperlink ref="N55" r:id="rId582" display="https://ch.indeed.com/jobs?as_phr=%22xamarin%22&amp;as_any=developer%20programmer%20engineer%20contractor%20freelancer%20programmierer%20programmiererin%20entwickler%20entwicklerin%20freiberufler%20freiberuflerin" xr:uid="{00000000-0004-0000-0000-00007B020000}"/>
    <hyperlink ref="M56" r:id="rId583" display="https://tw.indeed.com/jobs?as_phr=%22react+native%22" xr:uid="{00000000-0004-0000-0000-00007C020000}"/>
    <hyperlink ref="F56" r:id="rId584" display="https://tw.indeed.com/jobs?as_phr=%22react%22" xr:uid="{00000000-0004-0000-0000-00007D020000}"/>
    <hyperlink ref="C56" r:id="rId585" display="https://tw.indeed.com/jobs?as_phr=%22angular%22" xr:uid="{00000000-0004-0000-0000-00007E020000}"/>
    <hyperlink ref="D56" r:id="rId586" display="https://tw.indeed.com/jobs?as_phr=%22jsf%22" xr:uid="{00000000-0004-0000-0000-00007F020000}"/>
    <hyperlink ref="E56" r:id="rId587" display="https://tw.indeed.com/jobs?as_phr=%22jsf%22" xr:uid="{00000000-0004-0000-0000-000080020000}"/>
    <hyperlink ref="H56" r:id="rId588" display="https://tw.indeed.com/jobs?as_phr=%22thymeleaf%22" xr:uid="{00000000-0004-0000-0000-000081020000}"/>
    <hyperlink ref="I56" r:id="rId589" display="https://tw.indeed.com/jobs?as_phr=%22vaadin%22" xr:uid="{00000000-0004-0000-0000-000082020000}"/>
    <hyperlink ref="J56" r:id="rId590" display="https://tw.indeed.com/jobs?as_phr=%22vue%22" xr:uid="{00000000-0004-0000-0000-000083020000}"/>
    <hyperlink ref="K56" r:id="rId591" display="https://tw.indeed.com/jobs?as_phr=%22flutter%22" xr:uid="{00000000-0004-0000-0000-000085020000}"/>
    <hyperlink ref="L56" r:id="rId592" display="https://tw.indeed.com/jobs?as_phr=%22javafx%22" xr:uid="{00000000-0004-0000-0000-000086020000}"/>
    <hyperlink ref="N56" r:id="rId593" display="https://tw.indeed.com/jobs?as_phr=%22xamarin%22" xr:uid="{00000000-0004-0000-0000-000087020000}"/>
    <hyperlink ref="M57" r:id="rId594" display="https://th.indeed.com/jobs?as_phr=%22react+native%22&amp;as_any=developer%20programmer%20engineer%20contractor%20freelancer" xr:uid="{00000000-0004-0000-0000-000088020000}"/>
    <hyperlink ref="F57" r:id="rId595" display="https://th.indeed.com/jobs?as_phr=%22react%22&amp;as_any=developer%20programmer%20engineer%20contractor%20freelancer" xr:uid="{00000000-0004-0000-0000-000089020000}"/>
    <hyperlink ref="C57" r:id="rId596" display="https://th.indeed.com/jobs?as_phr=%22angular%22&amp;as_any=developer%20programmer%20engineer%20contractor%20freelancer" xr:uid="{00000000-0004-0000-0000-00008A020000}"/>
    <hyperlink ref="D57" r:id="rId597" display="https://th.indeed.com/jobs?as_phr=%22jsf%22&amp;as_any=developer%20programmer%20engineer%20contractor%20freelancer" xr:uid="{00000000-0004-0000-0000-00008B020000}"/>
    <hyperlink ref="E57" r:id="rId598" display="https://th.indeed.com/jobs?as_phr=%22jsf%22&amp;as_any=developer%20programmer%20engineer%20contractor%20freelancer" xr:uid="{00000000-0004-0000-0000-00008C020000}"/>
    <hyperlink ref="H57" r:id="rId599" display="https://th.indeed.com/jobs?as_phr=%22thymeleaf%22&amp;as_any=developer%20programmer%20engineer%20contractor%20freelancer" xr:uid="{00000000-0004-0000-0000-00008D020000}"/>
    <hyperlink ref="I57" r:id="rId600" display="https://th.indeed.com/jobs?as_phr=%22vaadin%22&amp;as_any=developer%20programmer%20engineer%20contractor%20freelancer" xr:uid="{00000000-0004-0000-0000-00008E020000}"/>
    <hyperlink ref="J57" r:id="rId601" display="https://th.indeed.com/jobs?as_phr=%22vue%22&amp;as_any=developer%20programmer%20engineer%20contractor%20freelancer" xr:uid="{00000000-0004-0000-0000-00008F020000}"/>
    <hyperlink ref="K57" r:id="rId602" display="https://th.indeed.com/jobs?as_phr=%22flutter%22&amp;as_any=developer%20programmer%20engineer%20contractor%20freelancer" xr:uid="{00000000-0004-0000-0000-000091020000}"/>
    <hyperlink ref="L57" r:id="rId603" display="https://th.indeed.com/jobs?as_phr=%22javafx%22&amp;as_any=developer%20programmer%20engineer%20contractor%20freelancer" xr:uid="{00000000-0004-0000-0000-000092020000}"/>
    <hyperlink ref="N57" r:id="rId604" display="https://th.indeed.com/jobs?as_phr=%22xamarin%22&amp;as_any=developer%20programmer%20engineer%20contractor%20freelancer" xr:uid="{00000000-0004-0000-0000-000093020000}"/>
    <hyperlink ref="M58" r:id="rId605" display="https://tr.indeed.com/jobs?as_phr=%22react+native%22&amp;as_any=developer%20programmer%20engineer%20contractor%20freelancer%20gelistirici%20programci%20muhendis%20meteahhit%20%22serbest%20calisan%22" xr:uid="{00000000-0004-0000-0000-000094020000}"/>
    <hyperlink ref="F58" r:id="rId606" display="https://tr.indeed.com/jobs?as_phr=%22react%22&amp;as_any=developer%20programmer%20engineer%20contractor%20freelancer%20gelistirici%20programci%20muhendis%20meteahhit%20%22serbest%20calisan%22" xr:uid="{00000000-0004-0000-0000-000095020000}"/>
    <hyperlink ref="C58" r:id="rId607" display="https://tr.indeed.com/jobs?as_phr=%22angular%22&amp;as_any=developer%20programmer%20engineer%20contractor%20freelancer%20gelistirici%20programci%20muhendis%20meteahhit%20%22serbest%20calisan%22" xr:uid="{00000000-0004-0000-0000-000096020000}"/>
    <hyperlink ref="D58" r:id="rId608" display="https://tr.indeed.com/jobs?as_phr=%22jsf%22&amp;as_any=developer%20programmer%20engineer%20contractor%20freelancer%20gelistirici%20programci%20muhendis%20meteahhit%20%22serbest%20calisan%22" xr:uid="{00000000-0004-0000-0000-000097020000}"/>
    <hyperlink ref="E58" r:id="rId609" display="https://tr.indeed.com/jobs?as_phr=%22jsf%22&amp;as_any=developer%20programmer%20engineer%20contractor%20freelancer%20gelistirici%20programci%20muhendis%20meteahhit%20%22serbest%20calisan%22" xr:uid="{00000000-0004-0000-0000-000098020000}"/>
    <hyperlink ref="H58" r:id="rId610" display="https://tr.indeed.com/jobs?as_phr=%22thymeleaf%22&amp;as_any=developer%20programmer%20engineer%20contractor%20freelancer%20gelistirici%20programci%20muhendis%20meteahhit%20%22serbest%20calisan%22" xr:uid="{00000000-0004-0000-0000-000099020000}"/>
    <hyperlink ref="I58" r:id="rId611" display="https://tr.indeed.com/jobs?as_phr=%22vaadin%22&amp;as_any=developer%20programmer%20engineer%20contractor%20freelancer%20gelistirici%20programci%20muhendis%20meteahhit%20%22serbest%20calisan%22" xr:uid="{00000000-0004-0000-0000-00009A020000}"/>
    <hyperlink ref="J58" r:id="rId612" display="https://tr.indeed.com/jobs?as_phr=%22vue%22&amp;as_any=developer%20programmer%20engineer%20contractor%20freelancer%20gelistirici%20programci%20muhendis%20meteahhit%20%22serbest%20calisan%22" xr:uid="{00000000-0004-0000-0000-00009B020000}"/>
    <hyperlink ref="K58" r:id="rId613" display="https://tr.indeed.com/jobs?as_phr=%22flutter%22&amp;as_any=developer%20programmer%20engineer%20contractor%20freelancer%20gelistirici%20programci%20muhendis%20meteahhit%20%22serbest%20calisan%22" xr:uid="{00000000-0004-0000-0000-00009D020000}"/>
    <hyperlink ref="L58" r:id="rId614" display="https://tr.indeed.com/jobs?as_phr=%22javafx%22&amp;as_any=developer%20programmer%20engineer%20contractor%20freelancer%20gelistirici%20programci%20muhendis%20meteahhit%20%22serbest%20calisan%22" xr:uid="{00000000-0004-0000-0000-00009E020000}"/>
    <hyperlink ref="N58" r:id="rId615" display="https://tr.indeed.com/jobs?as_phr=%22xamarin%22&amp;as_any=developer%20programmer%20engineer%20contractor%20freelancer%20gelistirici%20programci%20muhendis%20meteahhit%20%22serbest%20calisan%22" xr:uid="{00000000-0004-0000-0000-00009F020000}"/>
    <hyperlink ref="M59" r:id="rId616" display="https://ua.indeed.com/jobs?as_phr=%22react+native%22" xr:uid="{00000000-0004-0000-0000-0000A0020000}"/>
    <hyperlink ref="F59" r:id="rId617" display="https://ua.indeed.com/jobs?as_phr=%22react%22" xr:uid="{00000000-0004-0000-0000-0000A1020000}"/>
    <hyperlink ref="C59" r:id="rId618" display="https://ua.indeed.com/jobs?as_phr=%22angular%22" xr:uid="{00000000-0004-0000-0000-0000A2020000}"/>
    <hyperlink ref="D59" r:id="rId619" display="https://ua.indeed.com/jobs?as_phr=%22jsf%22" xr:uid="{00000000-0004-0000-0000-0000A3020000}"/>
    <hyperlink ref="E59" r:id="rId620" display="https://ua.indeed.com/jobs?as_phr=%22jsf%22" xr:uid="{00000000-0004-0000-0000-0000A4020000}"/>
    <hyperlink ref="H59" r:id="rId621" display="https://ua.indeed.com/jobs?as_phr=%22thymeleaf%22" xr:uid="{00000000-0004-0000-0000-0000A5020000}"/>
    <hyperlink ref="I59" r:id="rId622" display="https://ua.indeed.com/jobs?as_phr=%22vaadin%22" xr:uid="{00000000-0004-0000-0000-0000A6020000}"/>
    <hyperlink ref="J59" r:id="rId623" display="https://ua.indeed.com/jobs?as_phr=%22vue%22" xr:uid="{00000000-0004-0000-0000-0000A7020000}"/>
    <hyperlink ref="K59" r:id="rId624" display="https://ua.indeed.com/jobs?as_phr=%22flutter%22" xr:uid="{00000000-0004-0000-0000-0000A9020000}"/>
    <hyperlink ref="L59" r:id="rId625" display="https://ua.indeed.com/jobs?as_phr=%22javafx%22" xr:uid="{00000000-0004-0000-0000-0000AA020000}"/>
    <hyperlink ref="N59" r:id="rId626" display="https://ua.indeed.com/jobs?as_phr=%22xamarin%22" xr:uid="{00000000-0004-0000-0000-0000AB020000}"/>
    <hyperlink ref="M60" r:id="rId627" display="https://ae.indeed.com/jobs?as_phr=%22react+native%22&amp;as_any=developer%20programmer%20engineer%20contractor%20freelancer" xr:uid="{00000000-0004-0000-0000-0000AC020000}"/>
    <hyperlink ref="F60" r:id="rId628" display="https://ae.indeed.com/jobs?as_phr=%22react%22&amp;as_any=developer%20programmer%20engineer%20contractor%20freelancer" xr:uid="{00000000-0004-0000-0000-0000AD020000}"/>
    <hyperlink ref="C60" r:id="rId629" display="https://ae.indeed.com/jobs?as_phr=%22angular%22&amp;as_any=developer%20programmer%20engineer%20contractor%20freelancer" xr:uid="{00000000-0004-0000-0000-0000AE020000}"/>
    <hyperlink ref="D60" r:id="rId630" display="https://ae.indeed.com/jobs?as_phr=%22jsf%22&amp;as_any=developer%20programmer%20engineer%20contractor%20freelancer" xr:uid="{00000000-0004-0000-0000-0000AF020000}"/>
    <hyperlink ref="E60" r:id="rId631" display="https://ae.indeed.com/jobs?as_phr=%22jsf%22&amp;as_any=developer%20programmer%20engineer%20contractor%20freelancer" xr:uid="{00000000-0004-0000-0000-0000B0020000}"/>
    <hyperlink ref="H60" r:id="rId632" display="https://ae.indeed.com/jobs?as_phr=%22thymeleaf%22&amp;as_any=developer%20programmer%20engineer%20contractor%20freelancer" xr:uid="{00000000-0004-0000-0000-0000B1020000}"/>
    <hyperlink ref="I60" r:id="rId633" display="https://ae.indeed.com/jobs?as_phr=%22vaadin%22&amp;as_any=developer%20programmer%20engineer%20contractor%20freelancer" xr:uid="{00000000-0004-0000-0000-0000B2020000}"/>
    <hyperlink ref="J60" r:id="rId634" display="https://ae.indeed.com/jobs?as_phr=%22vue%22&amp;as_any=developer%20programmer%20engineer%20contractor%20freelancer" xr:uid="{00000000-0004-0000-0000-0000B3020000}"/>
    <hyperlink ref="K60" r:id="rId635" display="https://ae.indeed.com/jobs?as_phr=%22flutter%22&amp;as_any=developer%20programmer%20engineer%20contractor%20freelancer" xr:uid="{00000000-0004-0000-0000-0000B5020000}"/>
    <hyperlink ref="L60" r:id="rId636" display="https://ae.indeed.com/jobs?as_phr=%22javafx%22&amp;as_any=developer%20programmer%20engineer%20contractor%20freelancer" xr:uid="{00000000-0004-0000-0000-0000B6020000}"/>
    <hyperlink ref="N60" r:id="rId637" display="https://ae.indeed.com/jobs?as_phr=%22xamarin%22&amp;as_any=developer%20programmer%20engineer%20contractor%20freelancer" xr:uid="{00000000-0004-0000-0000-0000B7020000}"/>
    <hyperlink ref="M61" r:id="rId638" display="https://uk.indeed.com/jobs?as_phr=%22react+native%22&amp;as_any=developer%20programmer%20engineer%20contractor%20freelancer" xr:uid="{00000000-0004-0000-0000-0000B8020000}"/>
    <hyperlink ref="F61" r:id="rId639" display="https://uk.indeed.com/jobs?as_phr=%22react%22&amp;as_any=developer%20programmer%20engineer%20contractor%20freelancer" xr:uid="{00000000-0004-0000-0000-0000B9020000}"/>
    <hyperlink ref="C61" r:id="rId640" display="https://uk.indeed.com/jobs?as_phr=%22angular%22&amp;as_any=developer%20programmer%20engineer%20contractor%20freelancer" xr:uid="{00000000-0004-0000-0000-0000BA020000}"/>
    <hyperlink ref="D61" r:id="rId641" display="https://uk.indeed.com/jobs?as_phr=%22jsf%22&amp;as_any=developer%20programmer%20engineer%20contractor%20freelancer" xr:uid="{00000000-0004-0000-0000-0000BB020000}"/>
    <hyperlink ref="E61" r:id="rId642" display="https://uk.indeed.com/jobs?as_phr=%22jsf%22&amp;as_any=developer%20programmer%20engineer%20contractor%20freelancer" xr:uid="{00000000-0004-0000-0000-0000BC020000}"/>
    <hyperlink ref="H61" r:id="rId643" display="https://uk.indeed.com/jobs?as_phr=%22thymeleaf%22&amp;as_any=developer%20programmer%20engineer%20contractor%20freelancer" xr:uid="{00000000-0004-0000-0000-0000BD020000}"/>
    <hyperlink ref="I61" r:id="rId644" display="https://uk.indeed.com/jobs?as_phr=%22vaadin%22&amp;as_any=developer%20programmer%20engineer%20contractor%20freelancer" xr:uid="{00000000-0004-0000-0000-0000BE020000}"/>
    <hyperlink ref="J61" r:id="rId645" display="https://uk.indeed.com/jobs?as_phr=%22vue%22&amp;as_any=developer%20programmer%20engineer%20contractor%20freelancer" xr:uid="{00000000-0004-0000-0000-0000BF020000}"/>
    <hyperlink ref="K61" r:id="rId646" display="https://uk.indeed.com/jobs?as_phr=%22flutter%22&amp;as_any=developer%20programmer%20engineer%20contractor%20freelancer" xr:uid="{00000000-0004-0000-0000-0000C1020000}"/>
    <hyperlink ref="L61" r:id="rId647" display="https://uk.indeed.com/jobs?as_phr=%22javafx%22&amp;as_any=developer%20programmer%20engineer%20contractor%20freelancer" xr:uid="{00000000-0004-0000-0000-0000C2020000}"/>
    <hyperlink ref="N61" r:id="rId648" display="https://uk.indeed.com/jobs?as_phr=%22xamarin%22&amp;as_any=developer%20programmer%20engineer%20contractor%20freelancer" xr:uid="{00000000-0004-0000-0000-0000C3020000}"/>
    <hyperlink ref="M62" r:id="rId649" display="https://uy.indeed.com/jobs?as_phr=%22react+native%22&amp;as_any=developer%20programmer%20engineer%20contractor%20freelancer%20desarrollador%20desarrolladora%20programadora%20programador%20ingeniero%20ingeniera%20contratista%20contrata%20autonomo" xr:uid="{00000000-0004-0000-0000-0000C4020000}"/>
    <hyperlink ref="F62" r:id="rId650" display="https://uy.indeed.com/jobs?as_phr=%22react%22&amp;as_any=developer%20programmer%20engineer%20contractor%20freelancer%20desarrollador%20desarrolladora%20programadora%20programador%20ingeniero%20ingeniera%20contratista%20contrata%20autonomo" xr:uid="{00000000-0004-0000-0000-0000C5020000}"/>
    <hyperlink ref="C62" r:id="rId651" display="https://uy.indeed.com/jobs?as_phr=%22angular%22&amp;as_any=developer%20programmer%20engineer%20contractor%20freelancer%20desarrollador%20desarrolladora%20programadora%20programador%20ingeniero%20ingeniera%20contratista%20contrata%20autonomo" xr:uid="{00000000-0004-0000-0000-0000C6020000}"/>
    <hyperlink ref="D62" r:id="rId652" display="https://uy.indeed.com/jobs?as_phr=%22jsf%22&amp;as_any=developer%20programmer%20engineer%20contractor%20freelancer%20desarrollador%20desarrolladora%20programadora%20programador%20ingeniero%20ingeniera%20contratista%20contrata%20autonomo" xr:uid="{00000000-0004-0000-0000-0000C7020000}"/>
    <hyperlink ref="E62" r:id="rId653" display="https://uy.indeed.com/jobs?as_phr=%22jsf%22&amp;as_any=developer%20programmer%20engineer%20contractor%20freelancer%20desarrollador%20desarrolladora%20programadora%20programador%20ingeniero%20ingeniera%20contratista%20contrata%20autonomo" xr:uid="{00000000-0004-0000-0000-0000C8020000}"/>
    <hyperlink ref="H62" r:id="rId654" display="https://uy.indeed.com/jobs?as_phr=%22thymeleaf%22&amp;as_any=developer%20programmer%20engineer%20contractor%20freelancer%20desarrollador%20desarrolladora%20programadora%20programador%20ingeniero%20ingeniera%20contratista%20contrata%20autonomo" xr:uid="{00000000-0004-0000-0000-0000C9020000}"/>
    <hyperlink ref="I62" r:id="rId655" display="https://uy.indeed.com/jobs?as_phr=%22vaadin%22&amp;as_any=developer%20programmer%20engineer%20contractor%20freelancer%20desarrollador%20desarrolladora%20programadora%20programador%20ingeniero%20ingeniera%20contratista%20contrata%20autonomo" xr:uid="{00000000-0004-0000-0000-0000CA020000}"/>
    <hyperlink ref="J62" r:id="rId656" display="https://uy.indeed.com/jobs?as_phr=%22vue%22&amp;as_any=developer%20programmer%20engineer%20contractor%20freelancer%20desarrollador%20desarrolladora%20programadora%20programador%20ingeniero%20ingeniera%20contratista%20contrata%20autonomo" xr:uid="{00000000-0004-0000-0000-0000CB020000}"/>
    <hyperlink ref="K62" r:id="rId657" display="https://uy.indeed.com/jobs?as_phr=%22flutter%22&amp;as_any=developer%20programmer%20engineer%20contractor%20freelancer%20desarrollador%20desarrolladora%20programadora%20programador%20ingeniero%20ingeniera%20contratista%20contrata%20autonomo" xr:uid="{00000000-0004-0000-0000-0000CD020000}"/>
    <hyperlink ref="L62" r:id="rId658" display="https://uy.indeed.com/jobs?as_phr=%22javafx%22&amp;as_any=developer%20programmer%20engineer%20contractor%20freelancer%20desarrollador%20desarrolladora%20programadora%20programador%20ingeniero%20ingeniera%20contratista%20contrata%20autonomo" xr:uid="{00000000-0004-0000-0000-0000CE020000}"/>
    <hyperlink ref="N62" r:id="rId659" display="https://uy.indeed.com/jobs?as_phr=%22xamarin%22&amp;as_any=developer%20programmer%20engineer%20contractor%20freelancer%20desarrollador%20desarrolladora%20programadora%20programador%20ingeniero%20ingeniera%20contratista%20contrata%20autonomo" xr:uid="{00000000-0004-0000-0000-0000CF020000}"/>
    <hyperlink ref="M63" r:id="rId660" display="https://www.indeed.com/jobs?as_phr=%22react+native%22&amp;as_any=developer%20programmer%20engineer%20contractor%20freelancer" xr:uid="{00000000-0004-0000-0000-0000D0020000}"/>
    <hyperlink ref="F63" r:id="rId661" display="https://www.indeed.com/jobs?as_phr=%22react%22&amp;as_any=developer%20programmer%20engineer%20contractor%20freelancer" xr:uid="{00000000-0004-0000-0000-0000D1020000}"/>
    <hyperlink ref="C63" r:id="rId662" display="https://www.indeed.com/jobs?as_phr=%22angular%22&amp;as_any=developer%20programmer%20engineer%20contractor%20freelancer" xr:uid="{00000000-0004-0000-0000-0000D2020000}"/>
    <hyperlink ref="D63" r:id="rId663" display="https://www.indeed.com/jobs?as_phr=%22jsf%22&amp;as_any=developer%20programmer%20engineer%20contractor%20freelancer" xr:uid="{00000000-0004-0000-0000-0000D3020000}"/>
    <hyperlink ref="H63" r:id="rId664" display="https://www.indeed.com/jobs?as_phr=%22thymeleaf%22&amp;as_any=developer%20programmer%20engineer%20contractor%20freelancer" xr:uid="{00000000-0004-0000-0000-0000D5020000}"/>
    <hyperlink ref="I63" r:id="rId665" display="https://www.indeed.com/jobs?as_phr=%22vaadin%22&amp;as_any=developer%20programmer%20engineer%20contractor%20freelancer" xr:uid="{00000000-0004-0000-0000-0000D6020000}"/>
    <hyperlink ref="J63" r:id="rId666" display="https://www.indeed.com/jobs?as_phr=%22vue%22&amp;as_any=developer%20programmer%20engineer%20contractor%20freelancer" xr:uid="{00000000-0004-0000-0000-0000D7020000}"/>
    <hyperlink ref="K63" r:id="rId667" display="https://www.indeed.com/jobs?as_phr=%22flutter%22&amp;as_any=developer%20programmer%20engineer%20contractor%20freelancer" xr:uid="{00000000-0004-0000-0000-0000D9020000}"/>
    <hyperlink ref="L63" r:id="rId668" display="https://www.indeed.com/jobs?as_phr=%22javafx%22&amp;as_any=developer%20programmer%20engineer%20contractor%20freelancer" xr:uid="{00000000-0004-0000-0000-0000DA020000}"/>
    <hyperlink ref="N63" r:id="rId669" display="https://www.indeed.com/jobs?as_phr=%22xamarin%22&amp;as_any=developer%20programmer%20engineer%20contractor%20freelancer" xr:uid="{00000000-0004-0000-0000-0000DB020000}"/>
    <hyperlink ref="M64" r:id="rId670" display="https://ve.indeed.com/jobs?as_phr=%22react+native%22&amp;as_any=developer%20programmer%20engineer%20contractor%20freelancer%20desarrollador%20desarrolladora%20programadora%20programador%20ingeniero%20ingeniera%20contratista%20contrata%20autonomo" xr:uid="{00000000-0004-0000-0000-0000DC020000}"/>
    <hyperlink ref="F64" r:id="rId671" display="https://ve.indeed.com/jobs?as_phr=%22react%22&amp;as_any=developer%20programmer%20engineer%20contractor%20freelancer%20desarrollador%20desarrolladora%20programadora%20programador%20ingeniero%20ingeniera%20contratista%20contrata%20autonomo" xr:uid="{00000000-0004-0000-0000-0000DD020000}"/>
    <hyperlink ref="C64" r:id="rId672" display="https://ve.indeed.com/jobs?as_phr=%22angular%22&amp;as_any=developer%20programmer%20engineer%20contractor%20freelancer%20desarrollador%20desarrolladora%20programadora%20programador%20ingeniero%20ingeniera%20contratista%20contrata%20autonomo" xr:uid="{00000000-0004-0000-0000-0000DE020000}"/>
    <hyperlink ref="D64" r:id="rId673" display="https://ve.indeed.com/jobs?as_phr=%22jsf%22&amp;as_any=developer%20programmer%20engineer%20contractor%20freelancer%20desarrollador%20desarrolladora%20programadora%20programador%20ingeniero%20ingeniera%20contratista%20contrata%20autonomo" xr:uid="{00000000-0004-0000-0000-0000DF020000}"/>
    <hyperlink ref="E64" r:id="rId674" display="https://ve.indeed.com/jobs?as_phr=%22jsf%22&amp;as_any=developer%20programmer%20engineer%20contractor%20freelancer%20desarrollador%20desarrolladora%20programadora%20programador%20ingeniero%20ingeniera%20contratista%20contrata%20autonomo" xr:uid="{00000000-0004-0000-0000-0000E0020000}"/>
    <hyperlink ref="H64" r:id="rId675" display="https://ve.indeed.com/jobs?as_phr=%22thymeleaf%22&amp;as_any=developer%20programmer%20engineer%20contractor%20freelancer%20desarrollador%20desarrolladora%20programadora%20programador%20ingeniero%20ingeniera%20contratista%20contrata%20autonomo" xr:uid="{00000000-0004-0000-0000-0000E1020000}"/>
    <hyperlink ref="I64" r:id="rId676" display="https://ve.indeed.com/jobs?as_phr=%22vaadin%22&amp;as_any=developer%20programmer%20engineer%20contractor%20freelancer%20desarrollador%20desarrolladora%20programadora%20programador%20ingeniero%20ingeniera%20contratista%20contrata%20autonomo" xr:uid="{00000000-0004-0000-0000-0000E2020000}"/>
    <hyperlink ref="J64" r:id="rId677" display="https://ve.indeed.com/jobs?as_phr=%22vue%22&amp;as_any=developer%20programmer%20engineer%20contractor%20freelancer%20desarrollador%20desarrolladora%20programadora%20programador%20ingeniero%20ingeniera%20contratista%20contrata%20autonomo" xr:uid="{00000000-0004-0000-0000-0000E3020000}"/>
    <hyperlink ref="K64" r:id="rId678" display="https://ve.indeed.com/jobs?as_phr=%22flutter%22&amp;as_any=developer%20programmer%20engineer%20contractor%20freelancer%20desarrollador%20desarrolladora%20programadora%20programador%20ingeniero%20ingeniera%20contratista%20contrata%20autonomo" xr:uid="{00000000-0004-0000-0000-0000E5020000}"/>
    <hyperlink ref="L64" r:id="rId679" display="https://ve.indeed.com/jobs?as_phr=%22javafx%22&amp;as_any=developer%20programmer%20engineer%20contractor%20freelancer%20desarrollador%20desarrolladora%20programadora%20programador%20ingeniero%20ingeniera%20contratista%20contrata%20autonomo" xr:uid="{00000000-0004-0000-0000-0000E6020000}"/>
    <hyperlink ref="N64" r:id="rId680" display="https://ve.indeed.com/jobs?as_phr=%22xamarin%22&amp;as_any=developer%20programmer%20engineer%20contractor%20freelancer%20desarrollador%20desarrolladora%20programadora%20programador%20ingeniero%20ingeniera%20contratista%20contrata%20autonomo" xr:uid="{00000000-0004-0000-0000-0000E7020000}"/>
    <hyperlink ref="M65" r:id="rId681" display="https://vn.indeed.com/jobs?as_phr=%22react+native%22&amp;as_any=developer%20programmer%20engineer%20contractor%20freelancer" xr:uid="{00000000-0004-0000-0000-0000E8020000}"/>
    <hyperlink ref="F65" r:id="rId682" display="https://vn.indeed.com/jobs?as_phr=%22react%22&amp;as_any=developer%20programmer%20engineer%20contractor%20freelancer" xr:uid="{00000000-0004-0000-0000-0000E9020000}"/>
    <hyperlink ref="C65" r:id="rId683" display="https://vn.indeed.com/jobs?as_phr=%22angular%22&amp;as_any=developer%20programmer%20engineer%20contractor%20freelancer" xr:uid="{00000000-0004-0000-0000-0000EA020000}"/>
    <hyperlink ref="D65" r:id="rId684" display="https://vn.indeed.com/jobs?as_phr=%22jsf%22&amp;as_any=developer%20programmer%20engineer%20contractor%20freelancer" xr:uid="{00000000-0004-0000-0000-0000EB020000}"/>
    <hyperlink ref="H65" r:id="rId685" display="https://vn.indeed.com/jobs?as_phr=%22thymeleaf%22&amp;as_any=developer%20programmer%20engineer%20contractor%20freelancer" xr:uid="{00000000-0004-0000-0000-0000ED020000}"/>
    <hyperlink ref="I65" r:id="rId686" display="https://vn.indeed.com/jobs?as_phr=%22vaadin%22&amp;as_any=developer%20programmer%20engineer%20contractor%20freelancer" xr:uid="{00000000-0004-0000-0000-0000EE020000}"/>
    <hyperlink ref="J65" r:id="rId687" display="https://vn.indeed.com/jobs?as_phr=%22vue%22&amp;as_any=developer%20programmer%20engineer%20contractor%20freelancer" xr:uid="{00000000-0004-0000-0000-0000EF020000}"/>
    <hyperlink ref="L65" r:id="rId688" display="https://vn.indeed.com/jobs?as_phr=%22javafx%22&amp;as_any=developer%20programmer%20engineer%20contractor%20freelancer" xr:uid="{00000000-0004-0000-0000-0000F2020000}"/>
    <hyperlink ref="N65" r:id="rId689" display="https://vn.indeed.com/jobs?as_phr=%22xamarin%22&amp;as_any=developer%20programmer%20engineer%20contractor%20freelancer" xr:uid="{00000000-0004-0000-0000-0000F3020000}"/>
    <hyperlink ref="E63" r:id="rId690" display="https://www.indeed.com/jobs?as_and&amp;as_phr=%22jsf%22&amp;as_any=developer%20programmer%20engineer%20contractor%20freelancer&amp;as_not=f-35&amp;as_ttl&amp;as_cmp&amp;jt=all&amp;st&amp;salary&amp;radius=25&amp;l&amp;fromage=any&amp;limit=10&amp;sort&amp;psf=advsrch&amp;from=advancedsearch&amp;vjk=db6c5c3befbea951" xr:uid="{B35D773B-E407-C242-8821-BB5FA6D4B3CC}"/>
    <hyperlink ref="K65" r:id="rId691" display="https://vn.indeed.com/jobs?as_phr=%22flutter%22&amp;as_any=developer%20programmer%20engineer%20contractor%20freelancer" xr:uid="{B5DD8999-A5EC-9742-A441-F0BC2B7714E9}"/>
    <hyperlink ref="E65" r:id="rId692" display="https://vn.indeed.com/jobs?as_phr=%22jsf%22&amp;as_any=developer%20programmer%20engineer%20contractor%20freelancer" xr:uid="{3B622B13-89BD-8647-B0A9-86E8F1381E23}"/>
    <hyperlink ref="G3" r:id="rId693" display="https://ar.indeed.com/jobs?as_phr=%22react%22&amp;as_any=developer%20programmer%20engineer%20contractor%20freelancer%20desarrollador%20desarrolladora%20programadora%20programador%20ingeniero%20ingeniera%20contratista%20contrata%20autonomo" xr:uid="{801F0321-2203-A847-81EB-59BA65C0640C}"/>
    <hyperlink ref="G4" r:id="rId694" display="https://au.indeed.com/jobs?as_phr=%22react%22&amp;as_any=developer%20programmer%20engineer%20contractor%20freelancer" xr:uid="{549314E2-ACF1-DB4B-8FB2-BB5B4A4D144B}"/>
    <hyperlink ref="G5" r:id="rId695" display="https://at.indeed.com/jobs?as_phr=%22react%22&amp;as_any=developer%20programmer%20engineer%20contractor%20freelancer%20programmierer%20programmiererin%20entwickler%20entwicklerin%20freiberufler%20freiberuflerin" xr:uid="{887E1500-7C70-0348-B4DE-5B7A4B3B49AE}"/>
    <hyperlink ref="G6" r:id="rId696" display="https://bh.indeed.com/jobs?as_phr=%22react%22&amp;as_any=developer%20programmer%20engineer%20contractor%20freelancer" xr:uid="{D728B117-3E35-5B45-89FC-899AE3DA428C}"/>
    <hyperlink ref="G7" r:id="rId697" display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xr:uid="{61415DE9-1E2D-0F4B-AAF1-424A4A2D028B}"/>
    <hyperlink ref="G8" r:id="rId698" display="https://br.indeed.com/jobs?as_phr=%22react%22&amp;as_any=developer%20programmer%20engineer%20contractor%20freelancer%20desenvolvedor%20desenvolvedora%20programadora%20programador%20engenheiro%20engenheira%20contratante%20%22trabalhador%20autonomo%22" xr:uid="{A436BD3A-DE78-8B48-9369-AB572DC25316}"/>
    <hyperlink ref="G9" r:id="rId699" display="https://ca.indeed.com/jobs?as_phr=%22react%22&amp;as_any=developer%20programmer%20engineer%20contractor%20freelancer" xr:uid="{7DAED461-7C3B-6949-A6DB-B4E3394C8BAB}"/>
    <hyperlink ref="G12" r:id="rId700" display="https://co.indeed.com/jobs?as_phr=%22react%22&amp;as_any=developer%20programmer%20engineer%20contractor%20freelancer%20desarrollador%20desarrolladora%20programadora%20programador%20ingeniero%20ingeniera%20contratista%20contrata%20autonomo" xr:uid="{CA1641FA-A077-9E4E-AE63-4253D2125621}"/>
    <hyperlink ref="G13" r:id="rId701" display="https://cr.indeed.com/jobs?as_phr=%22react%22&amp;as_any=developer%20programmer%20engineer%20contractor%20freelancer%20desarrollador%20desarrolladora%20programadora%20programador%20ingeniero%20ingeniera%20contratista%20contrata%20autonomo" xr:uid="{DF1EC812-E4D6-934E-B3EA-D605EB9942DD}"/>
    <hyperlink ref="G14" r:id="rId702" display="https://cz.indeed.com/jobs?as_phr=%22react%22&amp;as_any=developer%20programmer%20engineer%20contractor%20freelancer%20vyvojar%20programator%20inzenyr%20dodavatel%20%22nezavisly%20pracovnik%22" xr:uid="{72595775-7DF2-CB4A-94BE-EBDFBDA31438}"/>
    <hyperlink ref="G15" r:id="rId703" display="https://dk.indeed.com/jobs?as_phr=%22react%22" xr:uid="{3CC34303-693A-CE48-93C5-9E98AD94F0AF}"/>
    <hyperlink ref="G16" r:id="rId704" display="https://ec.indeed.com/jobs?as_phr=%22react%22&amp;as_any=developer%20programmer%20engineer%20contractor%20freelancer%20desarrollador%20desarrolladora%20programadora%20programador%20ingeniero%20ingeniera%20contratista%20contrata%20autonomo" xr:uid="{E0F4E703-B58B-B34E-876F-836D2593F2D7}"/>
    <hyperlink ref="G17" r:id="rId705" display="https://eg.indeed.com/jobs?as_phr=%22react%22" xr:uid="{84BE3447-C65B-9340-9661-61FCEE2A8869}"/>
    <hyperlink ref="G18" r:id="rId706" display="https://fi.indeed.com/jobs?as_phr=%22react%22&amp;as_any=developer%20programmer%20engineer%20contractor%20freelancer%20ohjelmistokehittaja%20ohjelmoija%20insinoori%20urakoitsija" xr:uid="{933D304A-1DDE-5940-AAF5-8F99F29B634E}"/>
    <hyperlink ref="G19" r:id="rId707" display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xr:uid="{2DAC67E2-9DC6-3246-94C3-7E251FB0844A}"/>
    <hyperlink ref="G20" r:id="rId708" display="https://de.indeed.com/jobs?as_phr=%22react%22&amp;as_any=developer%20programmer%20engineer%20contractor%20freelancer%20programmierer%20programmiererin%20entwickler%20entwicklerin%20freiberufler%20freiberuflerin" xr:uid="{A67D463A-A9DD-DE42-B054-FB471531064C}"/>
    <hyperlink ref="G22" r:id="rId709" display="https://hk.indeed.com/jobs?as_phr=%22react%22&amp;as_any=developer%20programmer%20engineer%20contractor%20freelancer" xr:uid="{82375D59-8652-344A-ADA3-4DAF75A0CFA8}"/>
    <hyperlink ref="G23" r:id="rId710" display="https://hu.indeed.com/jobs?as_phr=%22react%22&amp;as_any=developer%20programmer%20engineer%20contractor%20freelancer%20fejleszto%20programozo%20mernok%20vallalkozo%20szabaduszo" xr:uid="{690997F9-ED6E-3A46-9413-95C2ABEE1071}"/>
    <hyperlink ref="G24" r:id="rId711" display="https://in.indeed.com/jobs?as_phr=%22react%22&amp;as_any=developer%20programmer%20engineer%20contractor%20freelancer" xr:uid="{908F9F65-1AE8-1747-B612-0CBDA765AAD4}"/>
    <hyperlink ref="G25" r:id="rId712" display="https://id.indeed.com/jobs?as_phr=%22react%22&amp;as_any=developer%20programmer%20engineer%20contractor%20freelancer" xr:uid="{90FD3330-3D6B-2947-BF58-9158D36D0863}"/>
    <hyperlink ref="G26" r:id="rId713" display="https://ie.indeed.com/jobs?as_phr=%22react%22&amp;as_any=developer%20programmer%20engineer%20contractor%20freelancer" xr:uid="{D199AFE7-8C52-1944-8E63-293E22B68EEF}"/>
    <hyperlink ref="G27" r:id="rId714" display="https://it.indeed.com/jobs?as_phr=%22react%22&amp;as_any=developer%20programmer%20engineer%20contractor%20freelancer%20sviluppatore%20sviluppatrice%20programmatrice%20programmatore%20ingegnera%20ingegnere%20committente%20%22libero%20professionista%22" xr:uid="{8EEE77F7-D37C-FC45-8C42-6613FBD7A6CD}"/>
    <hyperlink ref="G30" r:id="rId715" display="https://kw.indeed.com/jobs?as_phr=%22react%22&amp;as_any=developer%20programmer%20engineer%20contractor%20freelancer" xr:uid="{F5BC05FB-745F-DD46-BAE1-2C0403DBBD72}"/>
    <hyperlink ref="G31" r:id="rId716" display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xr:uid="{2CDC663E-19E4-5C4C-9286-DE0BEB4C49B5}"/>
    <hyperlink ref="G32" r:id="rId717" display="https://malaysia.indeed.com/jobs?as_phr=%22react%22&amp;as_any=developer%20programmer%20engineer%20contractor%20freelancer" xr:uid="{77BD9258-690D-EE46-A683-1CF3F00BDEFD}"/>
    <hyperlink ref="G33" r:id="rId718" display="https://mx.indeed.com/jobs?as_phr=%22react%22&amp;as_any=developer%20programmer%20engineer%20contractor%20freelancer%20desarrollador%20desarrolladora%20programadora%20programador%20ingeniero%20ingeniera%20contratista%20contrata%20autonomo" xr:uid="{D216961A-DA3D-4441-B5A1-50745D6BACD4}"/>
    <hyperlink ref="G34" r:id="rId719" display="https://ma.indeed.com/jobs?as_phr=%22react%22&amp;as_any=developer%20programmer%20engineer%20contractor%20freelancer" xr:uid="{2F0C4AD7-21FD-4A43-80F6-95FA28417B74}"/>
    <hyperlink ref="G35" r:id="rId720" display="https://nl.indeed.com/jobs?as_phr=%22react%22&amp;as_any=developer%20programmer%20engineer%20contractor%20freelancer%20ontwikkelaar%20programmeur%20ingenieur%20%22vaste%20dienst%22%20%22vaste%20contract%22%20%22zelfstandige%20zonder%20personeel%22%20zfp" xr:uid="{20597135-62AD-9243-9889-33CA68A6CAB9}"/>
    <hyperlink ref="G36" r:id="rId721" display="https://nz.indeed.com/jobs?as_phr=%22react%22&amp;as_any=developer%20programmer%20engineer%20contractor%20freelancer" xr:uid="{1F735DBD-C472-9F4D-9326-AFA35C125724}"/>
    <hyperlink ref="G37" r:id="rId722" display="https://ng.indeed.com/jobs?as_phr=%22react%22&amp;as_any=developer%20programmer%20engineer%20contractor%20freelancer" xr:uid="{C03B72DC-C37F-494B-8E8F-ABB060B401EE}"/>
    <hyperlink ref="G38" r:id="rId723" display="https://no.indeed.com/jobs?as_phr=%22react%22&amp;as_any=developer%20programmer%20engineer%20contractor%20freelancer%20utvikler%20programmerer%20ingenior%20entreprenor%20frilanser" xr:uid="{27478703-2725-3543-9024-8B55DFBDD8C0}"/>
    <hyperlink ref="G39" r:id="rId724" display="https://om.indeed.com/jobs?as_phr=%22react%22&amp;as_any=developer%20programmer%20engineer%20contractor%20freelancer" xr:uid="{AF4797F9-D406-774B-801A-94ED010A4884}"/>
    <hyperlink ref="G40" r:id="rId725" display="https://pk.indeed.com/jobs?as_phr=%22react%22&amp;as_any=developer%20programmer%20engineer%20contractor%20freelancer" xr:uid="{031EDF9D-1D21-D545-B9D5-2146F49A32EF}"/>
    <hyperlink ref="G41" r:id="rId726" display="https://pa.indeed.com/jobs?as_phr=%22react%22&amp;as_any=developer%20programmer%20engineer%20contractor%20freelancer%20desarrollador%20desarrolladora%20programadora%20programador%20ingeniero%20ingeniera%20contratista%20contrata%20autonomo" xr:uid="{2678E94B-3E9A-1046-AC8F-94B70C9856A4}"/>
    <hyperlink ref="G42" r:id="rId727" display="https://pe.indeed.com/jobs?as_phr=%22react%22&amp;as_any=developer%20programmer%20engineer%20contractor%20freelancer%20desarrollador%20desarrolladora%20programadora%20programador%20ingeniero%20ingeniera%20contratista%20contrata%20autonomo" xr:uid="{11B3F6D5-556C-F141-84AB-30C3CC5C7540}"/>
    <hyperlink ref="G43" r:id="rId728" display="https://ph.indeed.com/jobs?as_phr=%22react%22&amp;as_any=developer%20programmer%20engineer%20contractor%20freelancer" xr:uid="{FE0621C8-12AA-644D-BE4B-2778765B34B7}"/>
    <hyperlink ref="G44" r:id="rId729" display="https://pl.indeed.com/jobs?as_phr=%22react%22&amp;as_any=developer%20programmer%20engineer%20contractor%20freelancer%20programista%20deweloper%20inzynier%20kontrahent%20%22wolny%20strzelec%22" xr:uid="{CBECDB6D-27EF-DF44-ABEF-2E03725A834C}"/>
    <hyperlink ref="G45" r:id="rId730" display="https://pt.indeed.com/jobs?as_phr=%22react%22&amp;as_any=developer%20programmer%20engineer%20contractor%20freelancer%20desenvolvedor%20desenvolvedora%20programadora%20programador%20engenheiro%20engenheira%20contratante%20%22trabalhador%20autonomo%22" xr:uid="{ECD7BD5D-E92B-E347-A8EF-05F55F483310}"/>
    <hyperlink ref="G46" r:id="rId731" display="https://qa.indeed.com/jobs?as_phr=%22react%22&amp;as_any=developer%20programmer%20engineer%20contractor%20freelancer" xr:uid="{840957C0-EEB7-4B4B-85D7-CAD83189F2CF}"/>
    <hyperlink ref="G47" r:id="rId732" display="https://ro.indeed.com/jobs?as_phr=%22react%22" xr:uid="{0D06ADE7-0F8A-6A4F-8D77-D418A0CDE297}"/>
    <hyperlink ref="G49" r:id="rId733" display="https://sa.indeed.com/jobs?as_phr=%22react%22&amp;as_any=developer%20programmer%20engineer%20contractor%20freelancer" xr:uid="{B192A114-7352-4549-8F58-86FA08BCA1BD}"/>
    <hyperlink ref="G50" r:id="rId734" display="https://sg.indeed.com/jobs?as_phr=%22react%22&amp;as_any=developer%20programmer%20engineer%20contractor%20freelancer" xr:uid="{26D0CED1-21AE-2744-A930-F2C8E5C5A9DA}"/>
    <hyperlink ref="G51" r:id="rId735" display="https://za.indeed.com/jobs?as_phr=%22react%22&amp;as_any=developer%20programmer%20engineer%20contractor%20freelancer" xr:uid="{BF91894B-147C-7940-AE7C-3C5DE89043EC}"/>
    <hyperlink ref="G53" r:id="rId736" display="https://es.indeed.com/jobs?as_phr=%22react%22&amp;as_any=developer%20programmer%20engineer%20contractor%20freelancer%20desarrollador%20desarrolladora%20programadora%20programador%20ingeniero%20ingeniera%20contratista%20contrata%20autonomo" xr:uid="{3D51462E-2B3F-BE46-B728-8F7E22C425E7}"/>
    <hyperlink ref="G54" r:id="rId737" display="https://se.indeed.com/jobs?as_phr=%22react%22&amp;as_any=developer%20programmer%20engineer%20contractor%20freelancer%20utvecklare%20programmerare%20ingenjor%20entreprenor%20frilansare" xr:uid="{A837F311-25EF-0D47-A77A-CC4208D49A69}"/>
    <hyperlink ref="G55" r:id="rId738" display="https://ch.indeed.com/jobs?as_phr=%22react%22&amp;as_any=developer%20programmer%20engineer%20contractor%20freelancer%20programmierer%20programmiererin%20entwickler%20entwicklerin%20freiberufler%20freiberuflerin" xr:uid="{D7E2F27A-AF47-FF40-A231-489233D22828}"/>
    <hyperlink ref="G57" r:id="rId739" display="https://th.indeed.com/jobs?as_phr=%22react%22&amp;as_any=developer%20programmer%20engineer%20contractor%20freelancer" xr:uid="{46B3BB5C-F66A-6B4D-96EA-85B58EF8F049}"/>
    <hyperlink ref="G58" r:id="rId740" display="https://tr.indeed.com/jobs?as_phr=%22react%22&amp;as_any=developer%20programmer%20engineer%20contractor%20freelancer%20gelistirici%20programci%20muhendis%20meteahhit%20%22serbest%20calisan%22" xr:uid="{39BB471E-DB8C-F445-B9C1-DAEAE6A480D5}"/>
    <hyperlink ref="G59" r:id="rId741" display="https://ua.indeed.com/jobs?as_phr=%22react%22" xr:uid="{A3644FD1-C4BC-194B-A905-16AB979A2BE2}"/>
    <hyperlink ref="G60" r:id="rId742" display="https://ae.indeed.com/jobs?as_phr=%22react%22&amp;as_any=developer%20programmer%20engineer%20contractor%20freelancer" xr:uid="{C78581BE-C75B-FD42-8930-14BC05CBF534}"/>
    <hyperlink ref="G61" r:id="rId743" display="https://uk.indeed.com/jobs?as_phr=%22react%22&amp;as_any=developer%20programmer%20engineer%20contractor%20freelancer" xr:uid="{BB5B697E-743B-E146-B1CE-02ABEB22A920}"/>
    <hyperlink ref="G62" r:id="rId744" display="https://uy.indeed.com/jobs?as_phr=%22react%22&amp;as_any=developer%20programmer%20engineer%20contractor%20freelancer%20desarrollador%20desarrolladora%20programadora%20programador%20ingeniero%20ingeniera%20contratista%20contrata%20autonomo" xr:uid="{CB93B2CC-103C-F845-BFC4-CDDED42FB774}"/>
    <hyperlink ref="G63" r:id="rId745" display="https://www.indeed.com/jobs?as_phr=%22react%22&amp;as_any=developer%20programmer%20engineer%20contractor%20freelancer" xr:uid="{2E3B349D-A7F2-3D4D-9725-102007168D9F}"/>
    <hyperlink ref="G64" r:id="rId746" display="https://ve.indeed.com/jobs?as_phr=%22react%22&amp;as_any=developer%20programmer%20engineer%20contractor%20freelancer%20desarrollador%20desarrolladora%20programadora%20programador%20ingeniero%20ingeniera%20contratista%20contrata%20autonomo" xr:uid="{8EA90C5F-529D-B448-AF46-96DD4E4D783C}"/>
    <hyperlink ref="G65" r:id="rId747" display="https://vn.indeed.com/jobs?as_phr=%22react%22&amp;as_any=developer%20programmer%20engineer%20contractor%20freelancer" xr:uid="{3FD3C3C8-27F7-014E-A020-A5EBA35330A8}"/>
    <hyperlink ref="G10" r:id="rId748" display="https://cl.indeed.com/jobs?as_phr=%22react%22&amp;as_any=developer%20programmer%20engineer%20contractor%20freelancer%20desarrollador%20desarrolladora%20programadora%20programador%20ingeniero%20ingeniera%20contratista%20contrata%20autonomo" xr:uid="{930E1E4F-5421-6143-8555-4F960C099CE5}"/>
  </hyperlinks>
  <pageMargins left="0.7" right="0.7" top="0.75" bottom="0.75" header="0.3" footer="0.3"/>
  <pageSetup paperSize="9" orientation="portrait" horizontalDpi="0" verticalDpi="0"/>
  <ignoredErrors>
    <ignoredError sqref="C72 E72 G72:K72 M72:N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Mentions @ Indeed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2021-08-25T06:52:00Z</dcterms:created>
  <dcterms:modified xsi:type="dcterms:W3CDTF">2021-09-22T13:13:58Z</dcterms:modified>
</cp:coreProperties>
</file>